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13 RGIS Marketing\Benefits\2020\"/>
    </mc:Choice>
  </mc:AlternateContent>
  <bookViews>
    <workbookView xWindow="7425" yWindow="30" windowWidth="4980" windowHeight="6735"/>
  </bookViews>
  <sheets>
    <sheet name="2020 Benefits Pricing Form" sheetId="2" r:id="rId1"/>
    <sheet name="2020 Benefits Schedule" sheetId="6" r:id="rId2"/>
    <sheet name="Contact Details" sheetId="3" r:id="rId3"/>
  </sheets>
  <externalReferences>
    <externalReference r:id="rId4"/>
  </externalReferences>
  <definedNames>
    <definedName name="_xlnm._FilterDatabase" localSheetId="0" hidden="1">'2020 Benefits Pricing Form'!$A$8:$IA$34</definedName>
    <definedName name="_xlnm._FilterDatabase" localSheetId="1" hidden="1">'2020 Benefits Schedule'!$B$4:$G$17</definedName>
    <definedName name="aUSTRALIA" localSheetId="0">'2020 Benefits Pricing Form'!$AJ$21:$AJ$21</definedName>
    <definedName name="aUSTRALIA" localSheetId="1">#REF!</definedName>
    <definedName name="aUSTRALIA">#REF!</definedName>
    <definedName name="Bangladesh" localSheetId="1">#REF!</definedName>
    <definedName name="Bangladesh">#REF!</definedName>
    <definedName name="Beishanguang" localSheetId="0">'2020 Benefits Pricing Form'!$AJ$24:$AJ$24</definedName>
    <definedName name="Beishanguang" localSheetId="1">#REF!</definedName>
    <definedName name="Beishanguang">#REF!</definedName>
    <definedName name="China_Beijing" localSheetId="1">#REF!</definedName>
    <definedName name="China_Beijing">#REF!</definedName>
    <definedName name="China_big" localSheetId="1">#REF!</definedName>
    <definedName name="China_big">#REF!</definedName>
    <definedName name="China_First" localSheetId="1">#REF!</definedName>
    <definedName name="China_First">#REF!</definedName>
    <definedName name="China_Guangzhou" localSheetId="1">#REF!</definedName>
    <definedName name="China_Guangzhou">#REF!</definedName>
    <definedName name="China_province" localSheetId="1">#REF!</definedName>
    <definedName name="China_province">#REF!</definedName>
    <definedName name="China_secity" localSheetId="1">#REF!</definedName>
    <definedName name="China_secity">#REF!</definedName>
    <definedName name="China_Second" localSheetId="1">#REF!</definedName>
    <definedName name="China_Second">#REF!</definedName>
    <definedName name="China_Shanghai" localSheetId="1">#REF!</definedName>
    <definedName name="China_Shanghai">#REF!</definedName>
    <definedName name="HONGKONG" localSheetId="0">'2020 Benefits Pricing Form'!$AJ$22:$AJ$22</definedName>
    <definedName name="HONGKONG" localSheetId="1">#REF!</definedName>
    <definedName name="HONGKONG">#REF!</definedName>
    <definedName name="India" localSheetId="0">'2020 Benefits Pricing Form'!#REF!</definedName>
    <definedName name="India" localSheetId="1">'[1]TRS 2009 Pricing form '!#REF!</definedName>
    <definedName name="India">'[1]TRS 2009 Pricing form '!#REF!</definedName>
    <definedName name="iNDONESIA" localSheetId="0">'2020 Benefits Pricing Form'!$AJ$8:$AJ$9</definedName>
    <definedName name="iNDONESIA" localSheetId="1">#REF!</definedName>
    <definedName name="iNDONESIA">#REF!</definedName>
    <definedName name="jAPAN" localSheetId="0">'2020 Benefits Pricing Form'!#REF!</definedName>
    <definedName name="jAPAN" localSheetId="1">'[1]TRS 2009 Pricing form '!#REF!</definedName>
    <definedName name="jAPAN">'[1]TRS 2009 Pricing form '!#REF!</definedName>
    <definedName name="mALAYSIA" localSheetId="0">'2020 Benefits Pricing Form'!#REF!</definedName>
    <definedName name="mALAYSIA" localSheetId="1">'[1]TRS 2009 Pricing form '!#REF!</definedName>
    <definedName name="mALAYSIA">'[1]TRS 2009 Pricing form '!#REF!</definedName>
    <definedName name="nEWzEALAND" localSheetId="0">'2020 Benefits Pricing Form'!#REF!</definedName>
    <definedName name="nEWzEALAND" localSheetId="1">'[1]TRS 2009 Pricing form '!#REF!</definedName>
    <definedName name="nEWzEALAND">'[1]TRS 2009 Pricing form '!#REF!</definedName>
    <definedName name="Pakistan" localSheetId="1">#REF!</definedName>
    <definedName name="Pakistan">#REF!</definedName>
    <definedName name="Philippines" localSheetId="1">#REF!</definedName>
    <definedName name="Philippines">#REF!</definedName>
    <definedName name="_xlnm.Print_Area" localSheetId="0">'2020 Benefits Pricing Form'!$A$1:$S$85</definedName>
    <definedName name="_xlnm.Print_Area" localSheetId="1">'2020 Benefits Schedule'!$B$1:$G$17</definedName>
    <definedName name="_xlnm.Print_Area" localSheetId="2">'Contact Details'!$A$1:$L$62</definedName>
    <definedName name="sINGAPORE" localSheetId="0">'2020 Benefits Pricing Form'!#REF!</definedName>
    <definedName name="sINGAPORE" localSheetId="1">'[1]TRS 2009 Pricing form '!#REF!</definedName>
    <definedName name="sINGAPORE">'[1]TRS 2009 Pricing form '!#REF!</definedName>
    <definedName name="sOUTHkOREA" localSheetId="0">'2020 Benefits Pricing Form'!$AJ$12:$AJ$12</definedName>
    <definedName name="sOUTHkOREA" localSheetId="1">#REF!</definedName>
    <definedName name="sOUTHkOREA">#REF!</definedName>
    <definedName name="SriLanka" localSheetId="1">#REF!</definedName>
    <definedName name="SriLanka">#REF!</definedName>
    <definedName name="TAIWAN" localSheetId="0">'2020 Benefits Pricing Form'!$AJ$26:$AJ$26</definedName>
    <definedName name="TAIWAN" localSheetId="1">#REF!</definedName>
    <definedName name="TAIWAN">#REF!</definedName>
    <definedName name="tHAILAND" localSheetId="0">'2020 Benefits Pricing Form'!$AJ$15:$AJ$16</definedName>
    <definedName name="tHAILAND" localSheetId="1">#REF!</definedName>
    <definedName name="tHAILAND">#REF!</definedName>
    <definedName name="Vietnam" localSheetId="1">#REF!</definedName>
    <definedName name="Vietnam">#REF!</definedName>
  </definedNames>
  <calcPr calcId="162913"/>
</workbook>
</file>

<file path=xl/calcChain.xml><?xml version="1.0" encoding="utf-8"?>
<calcChain xmlns="http://schemas.openxmlformats.org/spreadsheetml/2006/main">
  <c r="I34" i="2" l="1"/>
  <c r="I33" i="2"/>
  <c r="I32" i="2"/>
  <c r="I31" i="2"/>
  <c r="I30" i="2"/>
  <c r="I27" i="2"/>
  <c r="I26" i="2"/>
  <c r="I25" i="2"/>
  <c r="I24" i="2"/>
  <c r="I23" i="2"/>
  <c r="I22" i="2"/>
  <c r="I21" i="2"/>
  <c r="I20" i="2"/>
  <c r="I19" i="2"/>
  <c r="I18" i="2"/>
  <c r="I17" i="2"/>
  <c r="I16" i="2"/>
  <c r="I15" i="2"/>
  <c r="I14" i="2"/>
  <c r="I13" i="2"/>
  <c r="I12" i="2"/>
  <c r="I11" i="2"/>
  <c r="I10" i="2"/>
  <c r="I9" i="2"/>
  <c r="M38" i="2" l="1"/>
  <c r="M37" i="2"/>
  <c r="M36" i="2"/>
  <c r="M34" i="2"/>
  <c r="M33" i="2"/>
  <c r="M32" i="2"/>
  <c r="M31" i="2"/>
  <c r="M30" i="2"/>
  <c r="M29" i="2"/>
  <c r="M27" i="2"/>
  <c r="M26" i="2"/>
  <c r="M25" i="2"/>
  <c r="M24" i="2"/>
  <c r="M23" i="2"/>
  <c r="M22" i="2"/>
  <c r="M21" i="2"/>
  <c r="M20" i="2"/>
  <c r="M16" i="2"/>
  <c r="M15" i="2"/>
  <c r="M14" i="2"/>
  <c r="M13" i="2"/>
  <c r="M12" i="2"/>
  <c r="M10" i="2"/>
  <c r="M9" i="2"/>
  <c r="K27" i="2"/>
  <c r="K26" i="2"/>
  <c r="K25" i="2"/>
  <c r="K24" i="2"/>
  <c r="K23" i="2"/>
  <c r="K22" i="2"/>
  <c r="K21" i="2"/>
  <c r="K20" i="2"/>
  <c r="K16" i="2"/>
  <c r="K15" i="2"/>
  <c r="K14" i="2"/>
  <c r="K13" i="2"/>
  <c r="K12" i="2"/>
  <c r="K10" i="2"/>
  <c r="K9" i="2"/>
  <c r="U9" i="2" l="1"/>
  <c r="X19" i="2" l="1"/>
  <c r="R19" i="2"/>
  <c r="U19" i="2"/>
  <c r="AG8" i="2" l="1"/>
  <c r="AF8" i="2"/>
  <c r="AE8" i="2"/>
  <c r="AD8" i="2"/>
  <c r="AC8" i="2"/>
  <c r="AB8" i="2"/>
  <c r="AE7" i="2"/>
  <c r="AB7" i="2"/>
  <c r="Z41" i="2"/>
  <c r="Z42" i="2"/>
  <c r="Z43" i="2"/>
  <c r="Z44" i="2"/>
  <c r="Z40" i="2"/>
  <c r="Z37" i="2"/>
  <c r="Z38" i="2"/>
  <c r="Z36" i="2"/>
  <c r="Z33" i="2"/>
  <c r="Z34" i="2"/>
  <c r="Z30" i="2"/>
  <c r="Z31" i="2"/>
  <c r="Z32" i="2"/>
  <c r="Z29" i="2"/>
  <c r="Z10" i="2"/>
  <c r="Z11" i="2"/>
  <c r="Z12" i="2"/>
  <c r="Z13" i="2"/>
  <c r="Z14" i="2"/>
  <c r="Z15" i="2"/>
  <c r="Z16" i="2"/>
  <c r="Z17" i="2"/>
  <c r="Z18" i="2"/>
  <c r="Z20" i="2"/>
  <c r="Z21" i="2"/>
  <c r="Z22" i="2"/>
  <c r="Z23" i="2"/>
  <c r="Z24" i="2"/>
  <c r="Z25" i="2"/>
  <c r="Z26" i="2"/>
  <c r="Z27" i="2"/>
  <c r="Z9" i="2"/>
  <c r="Y41" i="2"/>
  <c r="Y42" i="2"/>
  <c r="Y43" i="2"/>
  <c r="Y44" i="2"/>
  <c r="Y40" i="2"/>
  <c r="Y37" i="2"/>
  <c r="Y38" i="2"/>
  <c r="Y30" i="2"/>
  <c r="Y31" i="2"/>
  <c r="Y32" i="2"/>
  <c r="Y33" i="2"/>
  <c r="Y34" i="2"/>
  <c r="Y29" i="2"/>
  <c r="Y10" i="2"/>
  <c r="Y11" i="2"/>
  <c r="Y12" i="2"/>
  <c r="Y13" i="2"/>
  <c r="Y14" i="2"/>
  <c r="Y15" i="2"/>
  <c r="Y16" i="2"/>
  <c r="Y17" i="2"/>
  <c r="Y18" i="2"/>
  <c r="Y20" i="2"/>
  <c r="Y21" i="2"/>
  <c r="Y22" i="2"/>
  <c r="Y23" i="2"/>
  <c r="Y24" i="2"/>
  <c r="Y25" i="2"/>
  <c r="Y26" i="2"/>
  <c r="Y27" i="2"/>
  <c r="X41" i="2"/>
  <c r="X42" i="2"/>
  <c r="X43" i="2"/>
  <c r="X44" i="2"/>
  <c r="X40" i="2"/>
  <c r="X37" i="2"/>
  <c r="X38" i="2"/>
  <c r="X36" i="2"/>
  <c r="X30" i="2"/>
  <c r="X31" i="2"/>
  <c r="X32" i="2"/>
  <c r="X33" i="2"/>
  <c r="X34" i="2"/>
  <c r="X10" i="2"/>
  <c r="X11" i="2"/>
  <c r="X12" i="2"/>
  <c r="X13" i="2"/>
  <c r="X14" i="2"/>
  <c r="X15" i="2"/>
  <c r="X16" i="2"/>
  <c r="X17" i="2"/>
  <c r="X18" i="2"/>
  <c r="X20" i="2"/>
  <c r="X21" i="2"/>
  <c r="X22" i="2"/>
  <c r="X23" i="2"/>
  <c r="X24" i="2"/>
  <c r="X25" i="2"/>
  <c r="X26" i="2"/>
  <c r="X27" i="2"/>
  <c r="W41" i="2"/>
  <c r="W42" i="2"/>
  <c r="W43" i="2"/>
  <c r="W44" i="2"/>
  <c r="W37" i="2"/>
  <c r="W38" i="2"/>
  <c r="W30" i="2"/>
  <c r="W31" i="2"/>
  <c r="W32" i="2"/>
  <c r="W33" i="2"/>
  <c r="W34" i="2"/>
  <c r="W29" i="2"/>
  <c r="W10" i="2"/>
  <c r="W11" i="2"/>
  <c r="W12" i="2"/>
  <c r="W13" i="2"/>
  <c r="W14" i="2"/>
  <c r="W15" i="2"/>
  <c r="W16" i="2"/>
  <c r="W17" i="2"/>
  <c r="W18" i="2"/>
  <c r="W20" i="2"/>
  <c r="W21" i="2"/>
  <c r="W22" i="2"/>
  <c r="W23" i="2"/>
  <c r="W24" i="2"/>
  <c r="W25" i="2"/>
  <c r="W26" i="2"/>
  <c r="W27" i="2"/>
  <c r="V41" i="2"/>
  <c r="V42" i="2"/>
  <c r="V43" i="2"/>
  <c r="V44" i="2"/>
  <c r="V37" i="2"/>
  <c r="V38" i="2"/>
  <c r="V36" i="2"/>
  <c r="V30" i="2"/>
  <c r="V31" i="2"/>
  <c r="V32" i="2"/>
  <c r="V33" i="2"/>
  <c r="V34" i="2"/>
  <c r="V29" i="2"/>
  <c r="V10" i="2"/>
  <c r="V11" i="2"/>
  <c r="V12" i="2"/>
  <c r="V13" i="2"/>
  <c r="V14" i="2"/>
  <c r="V15" i="2"/>
  <c r="V16" i="2"/>
  <c r="V17" i="2"/>
  <c r="V18" i="2"/>
  <c r="V20" i="2"/>
  <c r="V21" i="2"/>
  <c r="V22" i="2"/>
  <c r="V23" i="2"/>
  <c r="V24" i="2"/>
  <c r="V25" i="2"/>
  <c r="V26" i="2"/>
  <c r="V27" i="2"/>
  <c r="Z8" i="2"/>
  <c r="Y8" i="2"/>
  <c r="X8" i="2"/>
  <c r="X7" i="2"/>
  <c r="U7" i="2"/>
  <c r="W8" i="2"/>
  <c r="V8" i="2"/>
  <c r="U8" i="2"/>
  <c r="U41" i="2"/>
  <c r="U42" i="2"/>
  <c r="U43" i="2"/>
  <c r="U29" i="2"/>
  <c r="U10" i="2"/>
  <c r="U11" i="2"/>
  <c r="U12" i="2"/>
  <c r="U13" i="2"/>
  <c r="U14" i="2"/>
  <c r="U15" i="2"/>
  <c r="U16" i="2"/>
  <c r="U17" i="2"/>
  <c r="U18" i="2"/>
  <c r="U20" i="2"/>
  <c r="U21" i="2"/>
  <c r="U22" i="2"/>
  <c r="U23" i="2"/>
  <c r="U24" i="2"/>
  <c r="U25" i="2"/>
  <c r="U26" i="2"/>
  <c r="U27" i="2"/>
  <c r="R29" i="2"/>
  <c r="Y9" i="2"/>
  <c r="Y36" i="2"/>
  <c r="R42" i="2" l="1"/>
  <c r="R10" i="2" l="1"/>
  <c r="R11" i="2"/>
  <c r="R12" i="2"/>
  <c r="R13" i="2"/>
  <c r="R14" i="2"/>
  <c r="R16" i="2"/>
  <c r="R17" i="2"/>
  <c r="R18" i="2"/>
  <c r="R20" i="2"/>
  <c r="R21" i="2"/>
  <c r="R22" i="2"/>
  <c r="R23" i="2"/>
  <c r="R24" i="2"/>
  <c r="R25" i="2"/>
  <c r="R26" i="2"/>
  <c r="R27" i="2"/>
  <c r="R41" i="2" l="1"/>
  <c r="R43" i="2"/>
  <c r="R44" i="2"/>
  <c r="U37" i="2" l="1"/>
  <c r="U38" i="2"/>
  <c r="R37" i="2"/>
  <c r="R38" i="2"/>
  <c r="U36" i="2" l="1"/>
  <c r="W36" i="2"/>
  <c r="R36" i="2"/>
  <c r="U40" i="2" l="1"/>
  <c r="V9" i="2" l="1"/>
  <c r="R31" i="2"/>
  <c r="R32" i="2"/>
  <c r="R33" i="2"/>
  <c r="R34" i="2"/>
  <c r="U34" i="2"/>
  <c r="X29" i="2"/>
  <c r="R9" i="2"/>
  <c r="W9" i="2"/>
  <c r="X9" i="2"/>
  <c r="R15" i="2"/>
  <c r="U30" i="2"/>
  <c r="R30" i="2"/>
  <c r="U31" i="2"/>
  <c r="U32" i="2"/>
  <c r="U33" i="2"/>
  <c r="V40" i="2"/>
  <c r="W40" i="2"/>
  <c r="R40" i="2"/>
  <c r="U44" i="2"/>
  <c r="R46" i="2" l="1"/>
  <c r="R47" i="2" s="1"/>
  <c r="R48" i="2" s="1"/>
  <c r="R49" i="2" l="1"/>
  <c r="R50" i="2" s="1"/>
</calcChain>
</file>

<file path=xl/sharedStrings.xml><?xml version="1.0" encoding="utf-8"?>
<sst xmlns="http://schemas.openxmlformats.org/spreadsheetml/2006/main" count="205" uniqueCount="131">
  <si>
    <t>* Benefits participants refer to clients who have submitted data for Mercer's benefits survey</t>
  </si>
  <si>
    <t>Non- TRS Members</t>
  </si>
  <si>
    <t>Billable Amount
USD</t>
  </si>
  <si>
    <t>Standard
USD</t>
  </si>
  <si>
    <t>Standard Plus
USD</t>
  </si>
  <si>
    <t>Premium
USD</t>
  </si>
  <si>
    <t>Standard Plus</t>
  </si>
  <si>
    <t>Premium</t>
  </si>
  <si>
    <t>Standard</t>
  </si>
  <si>
    <t>Australia</t>
  </si>
  <si>
    <t>Bangladesh</t>
  </si>
  <si>
    <t>Hong Kong</t>
  </si>
  <si>
    <t>India</t>
  </si>
  <si>
    <t>Indonesia</t>
  </si>
  <si>
    <t>Japan</t>
  </si>
  <si>
    <t>Malaysia</t>
  </si>
  <si>
    <t>Pakistan</t>
  </si>
  <si>
    <t>Philippines</t>
  </si>
  <si>
    <t>Singapore</t>
  </si>
  <si>
    <t>Sri Lanka</t>
  </si>
  <si>
    <t>South Korea</t>
  </si>
  <si>
    <t>Taiwan</t>
  </si>
  <si>
    <t>Thailand</t>
  </si>
  <si>
    <t>Vietnam</t>
  </si>
  <si>
    <t>China Regional Pricing</t>
  </si>
  <si>
    <t xml:space="preserve"> - China All</t>
  </si>
  <si>
    <t xml:space="preserve"> - Beijing</t>
  </si>
  <si>
    <t xml:space="preserve"> - Guangzhou</t>
  </si>
  <si>
    <t xml:space="preserve"> - Shanghai</t>
  </si>
  <si>
    <t xml:space="preserve"> - Shenzhen</t>
  </si>
  <si>
    <t xml:space="preserve"> - China 2nd Tier Cities</t>
  </si>
  <si>
    <t>For additional peer cuts, please input the rows below.</t>
  </si>
  <si>
    <t>Peer Cut</t>
  </si>
  <si>
    <t>No. of peer cuts</t>
  </si>
  <si>
    <t>Additional password</t>
  </si>
  <si>
    <t>No. of passwords</t>
  </si>
  <si>
    <t>Immediate upload of data</t>
  </si>
  <si>
    <t>Subscribers to any of the three packages are entitled to one password for a year’s membership upon given access.</t>
  </si>
  <si>
    <t>- Spotlight on Benefits</t>
  </si>
  <si>
    <t>- BPR and BPR-S for 'All Industries' peer group</t>
  </si>
  <si>
    <t>- Unlimited free custom peer cuts*</t>
  </si>
  <si>
    <t xml:space="preserve">* All custom peer cuts are subjected to Mercer's approval in order to ensure data confidentiality </t>
  </si>
  <si>
    <t>BPR - Benefits Prevalence Report: allows you to compare your employer’s benefits plan against the aggregated statistical data of our benefits survey participants, per employee level.</t>
  </si>
  <si>
    <t>BPR-S - Benefits Prevalence Summary Report: allows you to view prevalence and median values of benefits plans provided across employee levels in one report.</t>
  </si>
  <si>
    <t xml:space="preserve">DBR - Detailed Benefits Report: allows you to conduct a side-by-side comparison of your benefits plan against the exact benefits plan details of a custom peer group of your choice. </t>
  </si>
  <si>
    <t>Spotlight on Benefits Report - provides an overview of key benefits practice in the general market</t>
  </si>
  <si>
    <t>Regional subscribers are entitled to one regional access (access to all subscribed locations) and a local access in each subscribed location (additional access is USD 300).</t>
  </si>
  <si>
    <t>Global subscribers are  entitled  to one local access in each subscribed location. For more than one country purchase, global clients are entitled to two global accesses (to all subscribed locations). Additional access is USD 300</t>
  </si>
  <si>
    <t>**Data submitted by benefits participants for Mercer's benefits survey will be kept in the database for 2 years.</t>
  </si>
  <si>
    <t>Mercer reserves the right to review the US Dollars exchange rate &amp; may adjust pricing accordingly</t>
  </si>
  <si>
    <t>ACKNOWLEDGEMENT AND AGREEMENT FOR MBM APAC</t>
  </si>
  <si>
    <t xml:space="preserve">       On behalf of myself and my company, I hereby acknowledge that I have read and understood the MERCER TERMS AND CONDITIONS IN RELATION TO MEMBERSHIP TO PARTICIPATE IN THE BENEFITS SURVEY as set out in this link and agree to be bound by those terms and conditions. </t>
  </si>
  <si>
    <t>COMPANY:</t>
  </si>
  <si>
    <t>ADDRESS:</t>
  </si>
  <si>
    <t>AUTHORIZED BY:</t>
  </si>
  <si>
    <t>DESIGNATION:</t>
  </si>
  <si>
    <t>Local Company Name/Business Unit</t>
  </si>
  <si>
    <t xml:space="preserve">Country Contact
Name </t>
  </si>
  <si>
    <t>Title</t>
  </si>
  <si>
    <t>Phone</t>
  </si>
  <si>
    <t>Fax</t>
  </si>
  <si>
    <t>Email</t>
  </si>
  <si>
    <t>Address</t>
  </si>
  <si>
    <t>Regional Access</t>
  </si>
  <si>
    <t>     </t>
  </si>
  <si>
    <t>China (See cities below)</t>
  </si>
  <si>
    <t>*Other Cities in China</t>
  </si>
  <si>
    <t xml:space="preserve"> - Guangdong</t>
  </si>
  <si>
    <t>- 2nd tier cities (combined)</t>
  </si>
  <si>
    <t>- Shenzhen</t>
  </si>
  <si>
    <t>Other country, please specify</t>
  </si>
  <si>
    <t>Survey</t>
  </si>
  <si>
    <t>Data Submission Deadline</t>
  </si>
  <si>
    <t>Survey Delivery</t>
  </si>
  <si>
    <t>Note:</t>
  </si>
  <si>
    <t xml:space="preserve"> - Report delivery dates are subject to change due to late client submissions.</t>
  </si>
  <si>
    <t>Benefits Survey</t>
  </si>
  <si>
    <t>China (First tier cities)</t>
  </si>
  <si>
    <t>Benefits (Non-Participants Rate)</t>
  </si>
  <si>
    <t>China (Second tier cities)</t>
  </si>
  <si>
    <t>Total Fees</t>
  </si>
  <si>
    <t>Total Discount</t>
  </si>
  <si>
    <t>Total Fees After Discount</t>
  </si>
  <si>
    <t>Immediate access to data</t>
  </si>
  <si>
    <t>No tick implies access to be granted starting next cycle</t>
  </si>
  <si>
    <t>Participation – default next cycle. Tick implies participation in two cycles</t>
  </si>
  <si>
    <t>DCK Distribution</t>
  </si>
  <si>
    <t>Participants</t>
  </si>
  <si>
    <t>1st Half (July) Survey</t>
  </si>
  <si>
    <t>2nd Half 
(January) Survey</t>
  </si>
  <si>
    <t>All Industries</t>
  </si>
  <si>
    <t>Authorised Person to Benefits Monitor to view Survey Result? 
(Yes/ No)</t>
  </si>
  <si>
    <t>Recipient of  Benefits Data Submission Kit 
(Yes/ No)</t>
  </si>
  <si>
    <t>Macau</t>
  </si>
  <si>
    <t>For Australia: Clients purchasing Mercer BenefitsMonitor also receive an Australian Benefits Review PDF report. The Australian Benefits Review contains additional market data not presented in MBM.</t>
  </si>
  <si>
    <t>- One free custom peer cut (either BPR &amp; BPR-S or DBR) *</t>
  </si>
  <si>
    <t xml:space="preserve">  Please fax Page/s of the form &amp; 'Contact Details' to: Tan, Hua Teck at +65 6534 9682 (Phone :+65 6398 2725  or email: benefitssolutions.ap@mercer.com).</t>
  </si>
  <si>
    <t>For Office use only</t>
  </si>
  <si>
    <t>Saudi Arabia</t>
  </si>
  <si>
    <t>United Arab Emirates (UAE)</t>
  </si>
  <si>
    <t>Egypt</t>
  </si>
  <si>
    <t>Middle East &amp; Africa</t>
  </si>
  <si>
    <t xml:space="preserve">Spend/Volume Discount : Discount is based on total spend and is automatically calculated on this worksheet. </t>
  </si>
  <si>
    <t>SPEND/VOLUME DISCOUNT - applicable for centralized billing only</t>
  </si>
  <si>
    <t>Market</t>
  </si>
  <si>
    <t>Market Contact Details</t>
  </si>
  <si>
    <t xml:space="preserve"> - Data must be submitted by the data submission deadline, or your data may not be included in the database for the corresponding survey delivery date.</t>
  </si>
  <si>
    <t>Cambodia</t>
  </si>
  <si>
    <t>Myanmar</t>
  </si>
  <si>
    <t>Pakistan (additional cycle)</t>
  </si>
  <si>
    <t>New Zealand</t>
  </si>
  <si>
    <t>APITT</t>
  </si>
  <si>
    <t>All Markets</t>
  </si>
  <si>
    <t>APCBF</t>
  </si>
  <si>
    <t>All Applicable Markets</t>
  </si>
  <si>
    <t>2020 Asia Pacific Benefits Survey Timeline</t>
  </si>
  <si>
    <t>Myanmmar</t>
  </si>
  <si>
    <t>UAE, Egypt &amp; Saudi Arabia</t>
  </si>
  <si>
    <t>All Markets (excludes 
China, Pakistan &amp; Taiwan)</t>
  </si>
  <si>
    <t>All Markets (excludes China &amp; Pakistan)</t>
  </si>
  <si>
    <r>
      <t>Mercer BenefitsMonitor</t>
    </r>
    <r>
      <rPr>
        <b/>
        <vertAlign val="superscript"/>
        <sz val="20"/>
        <color rgb="FF004C6C"/>
        <rFont val="Grifo S"/>
        <family val="1"/>
      </rPr>
      <t>™</t>
    </r>
    <r>
      <rPr>
        <b/>
        <sz val="20"/>
        <color rgb="FF004C6C"/>
        <rFont val="Grifo S"/>
        <family val="1"/>
      </rPr>
      <t xml:space="preserve"> Regional Membership Form 2020</t>
    </r>
  </si>
  <si>
    <t xml:space="preserve">"P" in the boxes applicable to you to select </t>
  </si>
  <si>
    <t>Mercer BenefitsMonitor™ 
(Benefits Participants Rate)</t>
  </si>
  <si>
    <r>
      <t>Mercer BenefitsMonitor</t>
    </r>
    <r>
      <rPr>
        <b/>
        <vertAlign val="superscript"/>
        <sz val="11"/>
        <color theme="0"/>
        <rFont val="Grifo S"/>
        <family val="1"/>
      </rPr>
      <t>TM</t>
    </r>
    <r>
      <rPr>
        <b/>
        <sz val="11"/>
        <color theme="0"/>
        <rFont val="Grifo S"/>
        <family val="1"/>
      </rPr>
      <t xml:space="preserve">
(Benefits Non-Participants Rate)</t>
    </r>
  </si>
  <si>
    <r>
      <t>Survey participation subject to following Terms and Conditions:</t>
    </r>
    <r>
      <rPr>
        <u/>
        <sz val="11"/>
        <color theme="0"/>
        <rFont val="Grifo S"/>
        <family val="1"/>
      </rPr>
      <t xml:space="preserve">  </t>
    </r>
  </si>
  <si>
    <t>Mercer BenefitsMonitor™
MERCER BENEFITS MONITOR™ is a trademark owned by Mercer (US) Inc.</t>
  </si>
  <si>
    <r>
      <rPr>
        <i/>
        <vertAlign val="superscript"/>
        <sz val="10"/>
        <rFont val="Grifo S"/>
        <family val="1"/>
      </rPr>
      <t>#</t>
    </r>
    <r>
      <rPr>
        <i/>
        <sz val="10"/>
        <rFont val="Grifo S"/>
        <family val="1"/>
      </rPr>
      <t xml:space="preserve"> New Zealand - Pdf report, is available in place of Mercer Benefits Monitor. Participation is required.</t>
    </r>
  </si>
  <si>
    <r>
      <rPr>
        <b/>
        <sz val="10"/>
        <color theme="0"/>
        <rFont val="Grifo S"/>
        <family val="1"/>
      </rPr>
      <t>Single-year subscription discount</t>
    </r>
    <r>
      <rPr>
        <sz val="10"/>
        <color theme="0"/>
        <rFont val="Grifo S"/>
        <family val="1"/>
      </rPr>
      <t xml:space="preserve">: 0% for orders less than USD 9,999; 5% for orders between USD 10,000 - 24,999; 10% for orders between USD 25,000 - 49,999;  15% for orders between USD 50,000 - 99,999; ;  20% for orders between USD 100,000 - 199,999;  25% for orders equal to or above USD 200,000.
</t>
    </r>
    <r>
      <rPr>
        <b/>
        <sz val="10"/>
        <color indexed="8"/>
        <rFont val="Arial"/>
        <family val="2"/>
      </rPr>
      <t/>
    </r>
  </si>
  <si>
    <r>
      <t xml:space="preserve">Please see our website </t>
    </r>
    <r>
      <rPr>
        <b/>
        <i/>
        <sz val="10"/>
        <color rgb="FFA9194F"/>
        <rFont val="Grifo S"/>
        <family val="1"/>
      </rPr>
      <t>www.imercer.com</t>
    </r>
    <r>
      <rPr>
        <sz val="10"/>
        <color rgb="FFA9194F"/>
        <rFont val="Grifo S"/>
        <family val="1"/>
      </rPr>
      <t xml:space="preserve"> for a full description and price list of all of our products</t>
    </r>
  </si>
  <si>
    <r>
      <t xml:space="preserve"> - </t>
    </r>
    <r>
      <rPr>
        <b/>
        <u/>
        <sz val="10"/>
        <color theme="0" tint="-0.499984740745262"/>
        <rFont val="Grifo S"/>
        <family val="1"/>
      </rPr>
      <t>All</t>
    </r>
    <r>
      <rPr>
        <b/>
        <sz val="10"/>
        <color theme="0" tint="-0.499984740745262"/>
        <rFont val="Grifo S"/>
        <family val="1"/>
      </rPr>
      <t xml:space="preserve"> Benefits data must be submitted.</t>
    </r>
  </si>
  <si>
    <r>
      <t xml:space="preserve">Country Contact Details
</t>
    </r>
    <r>
      <rPr>
        <sz val="11"/>
        <color theme="0"/>
        <rFont val="Grifo S"/>
        <family val="1"/>
      </rPr>
      <t>(This is the individual who will be invited to local country information meetings. 
The in-country contact will be the person that the Mercer local survey manager will have most direct contact with.)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</si>
</sst>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USD]\ * #,##0_);_([$USD]\ * \(#,##0\);_([$USD]\ * &quot;-&quot;_);_(@_)"/>
    <numFmt numFmtId="165" formatCode="#,##0;[Red]#,##0"/>
    <numFmt numFmtId="166" formatCode="dddd\ \ dd\-mmm\-yyyy"/>
  </numFmts>
  <fonts count="62"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8"/>
      <name val="Arial"/>
      <family val="2"/>
    </font>
    <font>
      <sz val="12"/>
      <name val="Times New Roman"/>
      <family val="1"/>
    </font>
    <font>
      <b/>
      <sz val="10"/>
      <color indexed="8"/>
      <name val="Arial"/>
      <family val="2"/>
    </font>
    <font>
      <b/>
      <sz val="20"/>
      <color rgb="FF004C6C"/>
      <name val="Grifo S"/>
      <family val="1"/>
    </font>
    <font>
      <b/>
      <vertAlign val="superscript"/>
      <sz val="20"/>
      <color rgb="FF004C6C"/>
      <name val="Grifo S"/>
      <family val="1"/>
    </font>
    <font>
      <sz val="20"/>
      <color rgb="FF004C6C"/>
      <name val="Grifo S"/>
      <family val="1"/>
    </font>
    <font>
      <sz val="10"/>
      <color rgb="FF004C6C"/>
      <name val="Grifo S"/>
      <family val="1"/>
    </font>
    <font>
      <b/>
      <sz val="10"/>
      <color rgb="FFA9194F"/>
      <name val="Grifo S"/>
      <family val="1"/>
    </font>
    <font>
      <b/>
      <sz val="10"/>
      <color indexed="10"/>
      <name val="Grifo S"/>
      <family val="1"/>
    </font>
    <font>
      <sz val="10"/>
      <name val="Grifo S"/>
      <family val="1"/>
    </font>
    <font>
      <b/>
      <sz val="12"/>
      <color rgb="FF004C6C"/>
      <name val="Grifo S"/>
      <family val="1"/>
    </font>
    <font>
      <b/>
      <sz val="8"/>
      <color indexed="63"/>
      <name val="Grifo S"/>
      <family val="1"/>
    </font>
    <font>
      <sz val="10"/>
      <color indexed="63"/>
      <name val="Grifo S"/>
      <family val="1"/>
    </font>
    <font>
      <b/>
      <sz val="11"/>
      <color theme="0"/>
      <name val="Grifo S"/>
      <family val="1"/>
    </font>
    <font>
      <b/>
      <sz val="11"/>
      <color indexed="63"/>
      <name val="Grifo S"/>
      <family val="1"/>
    </font>
    <font>
      <b/>
      <sz val="11"/>
      <color indexed="9"/>
      <name val="Grifo S"/>
      <family val="1"/>
    </font>
    <font>
      <sz val="11"/>
      <color theme="0"/>
      <name val="Grifo S"/>
      <family val="1"/>
    </font>
    <font>
      <b/>
      <vertAlign val="superscript"/>
      <sz val="11"/>
      <color theme="0"/>
      <name val="Grifo S"/>
      <family val="1"/>
    </font>
    <font>
      <sz val="11"/>
      <color indexed="9"/>
      <name val="Grifo S"/>
      <family val="1"/>
    </font>
    <font>
      <b/>
      <sz val="10"/>
      <name val="Grifo S"/>
      <family val="1"/>
    </font>
    <font>
      <b/>
      <sz val="10"/>
      <color indexed="9"/>
      <name val="Grifo S"/>
      <family val="1"/>
    </font>
    <font>
      <sz val="10"/>
      <color indexed="9"/>
      <name val="Grifo S"/>
      <family val="1"/>
    </font>
    <font>
      <sz val="12"/>
      <name val="Grifo S"/>
      <family val="1"/>
    </font>
    <font>
      <b/>
      <sz val="12"/>
      <color theme="0"/>
      <name val="Grifo S"/>
      <family val="1"/>
    </font>
    <font>
      <b/>
      <u/>
      <sz val="11"/>
      <color theme="0"/>
      <name val="Grifo S"/>
      <family val="1"/>
    </font>
    <font>
      <u/>
      <sz val="11"/>
      <color theme="0"/>
      <name val="Grifo S"/>
      <family val="1"/>
    </font>
    <font>
      <b/>
      <sz val="20"/>
      <name val="Grifo S"/>
      <family val="1"/>
    </font>
    <font>
      <i/>
      <sz val="10"/>
      <name val="Grifo S"/>
      <family val="1"/>
    </font>
    <font>
      <i/>
      <vertAlign val="superscript"/>
      <sz val="10"/>
      <name val="Grifo S"/>
      <family val="1"/>
    </font>
    <font>
      <sz val="10"/>
      <color theme="0"/>
      <name val="Grifo S"/>
      <family val="1"/>
    </font>
    <font>
      <b/>
      <sz val="10"/>
      <color theme="0"/>
      <name val="Grifo S"/>
      <family val="1"/>
    </font>
    <font>
      <sz val="10"/>
      <color rgb="FFA9194F"/>
      <name val="Grifo S"/>
      <family val="1"/>
    </font>
    <font>
      <b/>
      <i/>
      <sz val="10"/>
      <color rgb="FFA9194F"/>
      <name val="Grifo S"/>
      <family val="1"/>
    </font>
    <font>
      <u/>
      <sz val="10"/>
      <color rgb="FFA9194F"/>
      <name val="Grifo S"/>
      <family val="1"/>
    </font>
    <font>
      <b/>
      <sz val="11"/>
      <name val="Grifo S"/>
      <family val="1"/>
    </font>
    <font>
      <b/>
      <sz val="10"/>
      <color theme="0" tint="-0.499984740745262"/>
      <name val="Grifo S"/>
      <family val="1"/>
    </font>
    <font>
      <b/>
      <u/>
      <sz val="10"/>
      <color theme="0" tint="-0.499984740745262"/>
      <name val="Grifo S"/>
      <family val="1"/>
    </font>
    <font>
      <b/>
      <sz val="9"/>
      <name val="Grifo S"/>
      <family val="1"/>
    </font>
    <font>
      <sz val="9"/>
      <color indexed="12"/>
      <name val="Grifo S"/>
      <family val="1"/>
    </font>
    <font>
      <b/>
      <sz val="9"/>
      <color indexed="12"/>
      <name val="Grifo S"/>
      <family val="1"/>
    </font>
    <font>
      <sz val="9"/>
      <name val="Grifo S"/>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darkGray">
        <bgColor indexed="23"/>
      </patternFill>
    </fill>
    <fill>
      <patternFill patternType="solid">
        <fgColor rgb="FF006D9E"/>
        <bgColor indexed="64"/>
      </patternFill>
    </fill>
    <fill>
      <patternFill patternType="solid">
        <fgColor rgb="FFE0E0E0"/>
        <bgColor indexed="64"/>
      </patternFill>
    </fill>
    <fill>
      <patternFill patternType="solid">
        <fgColor rgb="FF00968D"/>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7" fillId="0" borderId="0" applyBorder="0"/>
    <xf numFmtId="0" fontId="7" fillId="0" borderId="0" applyBorder="0"/>
    <xf numFmtId="0" fontId="7" fillId="0" borderId="0"/>
    <xf numFmtId="0" fontId="7" fillId="0" borderId="0" applyBorder="0"/>
    <xf numFmtId="0" fontId="7" fillId="0" borderId="0" applyBorder="0"/>
    <xf numFmtId="0" fontId="7" fillId="23" borderId="7" applyNumberFormat="0" applyFont="0" applyAlignment="0" applyProtection="0"/>
    <xf numFmtId="0" fontId="17" fillId="20" borderId="8" applyNumberFormat="0" applyAlignment="0" applyProtection="0"/>
    <xf numFmtId="0" fontId="22" fillId="0" borderId="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applyBorder="0"/>
    <xf numFmtId="0" fontId="1" fillId="0" borderId="0" applyBorder="0"/>
    <xf numFmtId="0" fontId="1" fillId="0" borderId="0" applyNumberFormat="0" applyFont="0" applyFill="0" applyBorder="0" applyAlignment="0" applyProtection="0"/>
  </cellStyleXfs>
  <cellXfs count="207">
    <xf numFmtId="0" fontId="0" fillId="0" borderId="0" xfId="0"/>
    <xf numFmtId="0" fontId="7" fillId="0" borderId="0" xfId="42"/>
    <xf numFmtId="0" fontId="28" fillId="24" borderId="0" xfId="41" applyFont="1" applyFill="1" applyBorder="1" applyAlignment="1" applyProtection="1">
      <alignment horizontal="left" vertical="center"/>
      <protection hidden="1"/>
    </xf>
    <xf numFmtId="0" fontId="29" fillId="24" borderId="0" xfId="41" applyFont="1" applyFill="1" applyBorder="1" applyAlignment="1" applyProtection="1">
      <alignment horizontal="left" vertical="center"/>
      <protection hidden="1"/>
    </xf>
    <xf numFmtId="0" fontId="30" fillId="24" borderId="0" xfId="41" applyFont="1" applyFill="1" applyBorder="1" applyAlignment="1" applyProtection="1">
      <alignment horizontal="left" wrapText="1"/>
      <protection hidden="1"/>
    </xf>
    <xf numFmtId="0" fontId="31" fillId="24" borderId="0" xfId="41" applyFont="1" applyFill="1" applyBorder="1" applyAlignment="1" applyProtection="1">
      <alignment horizontal="left" vertical="center"/>
      <protection hidden="1"/>
    </xf>
    <xf numFmtId="0" fontId="32" fillId="24" borderId="0" xfId="41" applyFont="1" applyFill="1" applyBorder="1" applyAlignment="1" applyProtection="1">
      <alignment horizontal="left" vertical="center"/>
      <protection hidden="1"/>
    </xf>
    <xf numFmtId="0" fontId="33" fillId="24" borderId="0" xfId="41" applyFont="1" applyFill="1" applyBorder="1" applyAlignment="1" applyProtection="1">
      <alignment horizontal="center" vertical="center"/>
    </xf>
    <xf numFmtId="0" fontId="34" fillId="29" borderId="15" xfId="41" applyFont="1" applyFill="1" applyBorder="1" applyAlignment="1" applyProtection="1">
      <alignment horizontal="center" vertical="center"/>
      <protection hidden="1"/>
    </xf>
    <xf numFmtId="0" fontId="35" fillId="29" borderId="15" xfId="41" applyFont="1" applyFill="1" applyBorder="1" applyAlignment="1" applyProtection="1">
      <alignment horizontal="left" vertical="center"/>
      <protection hidden="1"/>
    </xf>
    <xf numFmtId="0" fontId="34" fillId="29" borderId="15" xfId="41" applyFont="1" applyFill="1" applyBorder="1" applyAlignment="1" applyProtection="1">
      <alignment vertical="center" wrapText="1"/>
      <protection hidden="1"/>
    </xf>
    <xf numFmtId="0" fontId="40" fillId="0" borderId="15" xfId="0" applyFont="1" applyFill="1" applyBorder="1" applyAlignment="1" applyProtection="1">
      <alignment vertical="center"/>
      <protection hidden="1"/>
    </xf>
    <xf numFmtId="0" fontId="40" fillId="24" borderId="15" xfId="41" applyFont="1" applyFill="1" applyBorder="1" applyAlignment="1" applyProtection="1">
      <alignment horizontal="left" vertical="center"/>
      <protection locked="0" hidden="1"/>
    </xf>
    <xf numFmtId="3" fontId="30" fillId="24" borderId="15" xfId="41" applyNumberFormat="1" applyFont="1" applyFill="1" applyBorder="1" applyAlignment="1" applyProtection="1">
      <alignment horizontal="center" vertical="center"/>
      <protection hidden="1"/>
    </xf>
    <xf numFmtId="3" fontId="30" fillId="0" borderId="15" xfId="0" applyNumberFormat="1" applyFont="1" applyFill="1" applyBorder="1" applyAlignment="1" applyProtection="1">
      <alignment horizontal="center" vertical="center"/>
    </xf>
    <xf numFmtId="0" fontId="30" fillId="24" borderId="15" xfId="41" applyFont="1" applyFill="1" applyBorder="1" applyAlignment="1" applyProtection="1">
      <alignment horizontal="center" vertical="center"/>
      <protection hidden="1"/>
    </xf>
    <xf numFmtId="0" fontId="30" fillId="0" borderId="15" xfId="41" applyFont="1" applyFill="1" applyBorder="1" applyAlignment="1" applyProtection="1">
      <alignment horizontal="center" vertical="center"/>
      <protection hidden="1"/>
    </xf>
    <xf numFmtId="3" fontId="30" fillId="0" borderId="15" xfId="41" applyNumberFormat="1" applyFont="1" applyFill="1" applyBorder="1" applyAlignment="1" applyProtection="1">
      <alignment horizontal="center" vertical="center"/>
      <protection hidden="1"/>
    </xf>
    <xf numFmtId="165" fontId="40" fillId="24" borderId="15" xfId="28" applyNumberFormat="1" applyFont="1" applyFill="1" applyBorder="1" applyAlignment="1" applyProtection="1">
      <alignment horizontal="center" vertical="center"/>
      <protection hidden="1"/>
    </xf>
    <xf numFmtId="0" fontId="30" fillId="24" borderId="15" xfId="41" applyFont="1" applyFill="1" applyBorder="1" applyProtection="1">
      <protection locked="0" hidden="1"/>
    </xf>
    <xf numFmtId="0" fontId="40" fillId="0" borderId="15" xfId="41" applyFont="1" applyFill="1" applyBorder="1" applyAlignment="1" applyProtection="1">
      <alignment horizontal="left" vertical="center"/>
      <protection hidden="1"/>
    </xf>
    <xf numFmtId="3" fontId="30" fillId="28" borderId="17" xfId="28" applyNumberFormat="1" applyFont="1" applyFill="1" applyBorder="1" applyAlignment="1" applyProtection="1">
      <alignment horizontal="center" vertical="center"/>
      <protection hidden="1"/>
    </xf>
    <xf numFmtId="3" fontId="30" fillId="28" borderId="16" xfId="28" applyNumberFormat="1" applyFont="1" applyFill="1" applyBorder="1" applyAlignment="1" applyProtection="1">
      <alignment horizontal="center" vertical="center"/>
      <protection hidden="1"/>
    </xf>
    <xf numFmtId="3" fontId="30" fillId="28" borderId="18" xfId="28" applyNumberFormat="1" applyFont="1" applyFill="1" applyBorder="1" applyAlignment="1" applyProtection="1">
      <alignment horizontal="center" vertical="center"/>
      <protection hidden="1"/>
    </xf>
    <xf numFmtId="0" fontId="40" fillId="0" borderId="15" xfId="41" applyFont="1" applyFill="1" applyBorder="1" applyAlignment="1" applyProtection="1">
      <alignment horizontal="left" vertical="center"/>
    </xf>
    <xf numFmtId="0" fontId="30" fillId="24" borderId="15" xfId="41" applyFont="1" applyFill="1" applyBorder="1" applyAlignment="1" applyProtection="1">
      <alignment horizontal="center"/>
    </xf>
    <xf numFmtId="0" fontId="30" fillId="0" borderId="15" xfId="41" applyFont="1" applyFill="1" applyBorder="1" applyAlignment="1" applyProtection="1">
      <alignment horizontal="center"/>
    </xf>
    <xf numFmtId="0" fontId="30" fillId="24" borderId="15" xfId="41" applyFont="1" applyFill="1" applyBorder="1" applyAlignment="1" applyProtection="1">
      <alignment horizontal="center" vertical="center"/>
    </xf>
    <xf numFmtId="0" fontId="30" fillId="0" borderId="15" xfId="41" applyFont="1" applyFill="1" applyBorder="1" applyAlignment="1" applyProtection="1">
      <alignment horizontal="center" vertical="center"/>
    </xf>
    <xf numFmtId="0" fontId="40" fillId="24" borderId="19" xfId="41" applyFont="1" applyFill="1" applyBorder="1" applyAlignment="1" applyProtection="1">
      <alignment horizontal="left" vertical="center"/>
      <protection locked="0" hidden="1"/>
    </xf>
    <xf numFmtId="3" fontId="30" fillId="24" borderId="19" xfId="41" applyNumberFormat="1" applyFont="1" applyFill="1" applyBorder="1" applyAlignment="1" applyProtection="1">
      <alignment horizontal="center" vertical="center"/>
      <protection hidden="1"/>
    </xf>
    <xf numFmtId="3" fontId="30" fillId="28" borderId="23" xfId="28" applyNumberFormat="1" applyFont="1" applyFill="1" applyBorder="1" applyAlignment="1" applyProtection="1">
      <alignment horizontal="center" vertical="center"/>
      <protection hidden="1"/>
    </xf>
    <xf numFmtId="3" fontId="30" fillId="28" borderId="24" xfId="28" applyNumberFormat="1" applyFont="1" applyFill="1" applyBorder="1" applyAlignment="1" applyProtection="1">
      <alignment horizontal="center" vertical="center"/>
      <protection hidden="1"/>
    </xf>
    <xf numFmtId="3" fontId="30" fillId="28" borderId="25" xfId="28" applyNumberFormat="1" applyFont="1" applyFill="1" applyBorder="1" applyAlignment="1" applyProtection="1">
      <alignment horizontal="center" vertical="center"/>
      <protection hidden="1"/>
    </xf>
    <xf numFmtId="3" fontId="30" fillId="26" borderId="15" xfId="28" applyNumberFormat="1" applyFont="1" applyFill="1" applyBorder="1" applyAlignment="1" applyProtection="1">
      <alignment horizontal="center" vertical="center"/>
      <protection hidden="1"/>
    </xf>
    <xf numFmtId="3" fontId="30" fillId="28" borderId="27" xfId="28" applyNumberFormat="1" applyFont="1" applyFill="1" applyBorder="1" applyAlignment="1" applyProtection="1">
      <alignment horizontal="center" vertical="center"/>
      <protection hidden="1"/>
    </xf>
    <xf numFmtId="3" fontId="30" fillId="28" borderId="0" xfId="28" applyNumberFormat="1" applyFont="1" applyFill="1" applyBorder="1" applyAlignment="1" applyProtection="1">
      <alignment horizontal="center" vertical="center"/>
      <protection hidden="1"/>
    </xf>
    <xf numFmtId="3" fontId="30" fillId="28" borderId="28" xfId="28" applyNumberFormat="1" applyFont="1" applyFill="1" applyBorder="1" applyAlignment="1" applyProtection="1">
      <alignment horizontal="center" vertical="center"/>
      <protection hidden="1"/>
    </xf>
    <xf numFmtId="3" fontId="30" fillId="0" borderId="15" xfId="28" applyNumberFormat="1" applyFont="1" applyFill="1" applyBorder="1" applyAlignment="1" applyProtection="1">
      <alignment horizontal="center" vertical="center"/>
      <protection hidden="1"/>
    </xf>
    <xf numFmtId="3" fontId="30" fillId="28" borderId="20" xfId="28" applyNumberFormat="1" applyFont="1" applyFill="1" applyBorder="1" applyAlignment="1" applyProtection="1">
      <alignment horizontal="center" vertical="center"/>
      <protection hidden="1"/>
    </xf>
    <xf numFmtId="3" fontId="30" fillId="28" borderId="21" xfId="28" applyNumberFormat="1" applyFont="1" applyFill="1" applyBorder="1" applyAlignment="1" applyProtection="1">
      <alignment horizontal="center" vertical="center"/>
      <protection hidden="1"/>
    </xf>
    <xf numFmtId="3" fontId="30" fillId="28" borderId="22" xfId="28" applyNumberFormat="1" applyFont="1" applyFill="1" applyBorder="1" applyAlignment="1" applyProtection="1">
      <alignment horizontal="center" vertical="center"/>
      <protection hidden="1"/>
    </xf>
    <xf numFmtId="0" fontId="30" fillId="24" borderId="15" xfId="41" applyFont="1" applyFill="1" applyBorder="1" applyAlignment="1" applyProtection="1">
      <alignment horizontal="left"/>
    </xf>
    <xf numFmtId="0" fontId="30" fillId="0" borderId="15" xfId="41" applyFont="1" applyFill="1" applyBorder="1" applyAlignment="1" applyProtection="1">
      <alignment horizontal="left"/>
    </xf>
    <xf numFmtId="0" fontId="36" fillId="29" borderId="17" xfId="41" applyFont="1" applyFill="1" applyBorder="1" applyAlignment="1" applyProtection="1">
      <alignment horizontal="left" vertical="center"/>
      <protection hidden="1"/>
    </xf>
    <xf numFmtId="0" fontId="41" fillId="29" borderId="16" xfId="41" applyFont="1" applyFill="1" applyBorder="1" applyAlignment="1" applyProtection="1">
      <alignment horizontal="left" vertical="center"/>
      <protection hidden="1"/>
    </xf>
    <xf numFmtId="0" fontId="42" fillId="29" borderId="16" xfId="41" applyFont="1" applyFill="1" applyBorder="1" applyAlignment="1" applyProtection="1">
      <alignment horizontal="left" vertical="center"/>
    </xf>
    <xf numFmtId="0" fontId="42" fillId="29" borderId="18" xfId="41" applyFont="1" applyFill="1" applyBorder="1" applyAlignment="1" applyProtection="1">
      <alignment horizontal="left" vertical="center"/>
    </xf>
    <xf numFmtId="0" fontId="30" fillId="24" borderId="15" xfId="41" applyFont="1" applyFill="1" applyBorder="1" applyAlignment="1" applyProtection="1"/>
    <xf numFmtId="3" fontId="30" fillId="24" borderId="15" xfId="41" applyNumberFormat="1" applyFont="1" applyFill="1" applyBorder="1" applyAlignment="1" applyProtection="1">
      <alignment horizontal="center"/>
    </xf>
    <xf numFmtId="3" fontId="30" fillId="0" borderId="17" xfId="41" applyNumberFormat="1" applyFont="1" applyFill="1" applyBorder="1" applyAlignment="1" applyProtection="1">
      <alignment horizontal="center" vertical="center"/>
      <protection hidden="1"/>
    </xf>
    <xf numFmtId="3" fontId="30" fillId="24" borderId="15" xfId="28" applyNumberFormat="1" applyFont="1" applyFill="1" applyBorder="1" applyAlignment="1" applyProtection="1">
      <alignment horizontal="center" vertical="center"/>
      <protection hidden="1"/>
    </xf>
    <xf numFmtId="0" fontId="30" fillId="24" borderId="15" xfId="41" applyFont="1" applyFill="1" applyBorder="1" applyAlignment="1" applyProtection="1">
      <alignment horizontal="center" vertical="center" wrapText="1" shrinkToFit="1"/>
      <protection hidden="1"/>
    </xf>
    <xf numFmtId="3" fontId="30" fillId="24" borderId="15" xfId="41" applyNumberFormat="1" applyFont="1" applyFill="1" applyBorder="1" applyAlignment="1" applyProtection="1">
      <alignment horizontal="center" vertical="center" wrapText="1" shrinkToFit="1"/>
      <protection hidden="1"/>
    </xf>
    <xf numFmtId="3" fontId="30" fillId="24" borderId="15" xfId="28" applyNumberFormat="1" applyFont="1" applyFill="1" applyBorder="1" applyAlignment="1" applyProtection="1">
      <alignment horizontal="center"/>
      <protection hidden="1"/>
    </xf>
    <xf numFmtId="3" fontId="30" fillId="24" borderId="15" xfId="28" applyNumberFormat="1" applyFont="1" applyFill="1" applyBorder="1" applyAlignment="1" applyProtection="1">
      <protection hidden="1"/>
    </xf>
    <xf numFmtId="0" fontId="40" fillId="0" borderId="15" xfId="41" applyFont="1" applyFill="1" applyBorder="1" applyAlignment="1" applyProtection="1"/>
    <xf numFmtId="0" fontId="40" fillId="28" borderId="23" xfId="41" applyFont="1" applyFill="1" applyBorder="1" applyAlignment="1" applyProtection="1"/>
    <xf numFmtId="0" fontId="40" fillId="26" borderId="15" xfId="41" applyFont="1" applyFill="1" applyBorder="1" applyAlignment="1" applyProtection="1"/>
    <xf numFmtId="165" fontId="40" fillId="0" borderId="15" xfId="28" applyNumberFormat="1" applyFont="1" applyFill="1" applyBorder="1" applyAlignment="1" applyProtection="1">
      <alignment horizontal="center" vertical="center"/>
      <protection hidden="1"/>
    </xf>
    <xf numFmtId="0" fontId="30" fillId="28" borderId="19" xfId="41" applyFont="1" applyFill="1" applyBorder="1" applyProtection="1">
      <protection hidden="1"/>
    </xf>
    <xf numFmtId="0" fontId="40" fillId="0" borderId="15" xfId="41" applyFont="1" applyFill="1" applyBorder="1" applyAlignment="1" applyProtection="1">
      <alignment horizontal="center" vertical="center"/>
      <protection locked="0"/>
    </xf>
    <xf numFmtId="0" fontId="30" fillId="28" borderId="26" xfId="41" applyFont="1" applyFill="1" applyBorder="1" applyProtection="1">
      <protection hidden="1"/>
    </xf>
    <xf numFmtId="0" fontId="30" fillId="28" borderId="29" xfId="41" applyFont="1" applyFill="1" applyBorder="1" applyProtection="1">
      <protection hidden="1"/>
    </xf>
    <xf numFmtId="0" fontId="43" fillId="24" borderId="17" xfId="41" applyFont="1" applyFill="1" applyBorder="1" applyAlignment="1" applyProtection="1">
      <alignment horizontal="left"/>
    </xf>
    <xf numFmtId="0" fontId="43" fillId="24" borderId="16" xfId="41" applyFont="1" applyFill="1" applyBorder="1" applyAlignment="1" applyProtection="1">
      <alignment horizontal="left"/>
    </xf>
    <xf numFmtId="0" fontId="40" fillId="24" borderId="15" xfId="41" applyFont="1" applyFill="1" applyBorder="1" applyAlignment="1" applyProtection="1">
      <alignment horizontal="left"/>
    </xf>
    <xf numFmtId="0" fontId="40" fillId="0" borderId="15" xfId="41" applyFont="1" applyBorder="1" applyAlignment="1" applyProtection="1">
      <alignment horizontal="right"/>
    </xf>
    <xf numFmtId="0" fontId="40" fillId="28" borderId="0" xfId="44" applyFont="1" applyFill="1" applyBorder="1" applyAlignment="1" applyProtection="1">
      <alignment vertical="center"/>
    </xf>
    <xf numFmtId="0" fontId="30" fillId="28" borderId="0" xfId="44" applyFont="1" applyFill="1" applyBorder="1" applyAlignment="1" applyProtection="1">
      <alignment vertical="center"/>
    </xf>
    <xf numFmtId="0" fontId="30" fillId="28" borderId="28" xfId="44" applyFont="1" applyFill="1" applyBorder="1" applyAlignment="1" applyProtection="1">
      <alignment vertical="center"/>
    </xf>
    <xf numFmtId="0" fontId="40" fillId="28" borderId="27" xfId="44" applyFont="1" applyFill="1" applyBorder="1" applyAlignment="1" applyProtection="1">
      <alignment vertical="center"/>
    </xf>
    <xf numFmtId="0" fontId="40" fillId="28" borderId="15" xfId="44" applyFont="1" applyFill="1" applyBorder="1" applyAlignment="1" applyProtection="1">
      <alignment horizontal="center" vertical="center"/>
    </xf>
    <xf numFmtId="0" fontId="30" fillId="28" borderId="15" xfId="44" quotePrefix="1" applyFont="1" applyFill="1" applyBorder="1" applyAlignment="1" applyProtection="1">
      <alignment vertical="center" wrapText="1"/>
    </xf>
    <xf numFmtId="0" fontId="30" fillId="28" borderId="15" xfId="44" applyFont="1" applyFill="1" applyBorder="1" applyAlignment="1" applyProtection="1">
      <alignment vertical="center" wrapText="1"/>
    </xf>
    <xf numFmtId="0" fontId="30" fillId="28" borderId="27" xfId="44" applyFont="1" applyFill="1" applyBorder="1" applyAlignment="1" applyProtection="1">
      <alignment vertical="center"/>
    </xf>
    <xf numFmtId="0" fontId="30" fillId="24" borderId="0" xfId="41" applyFont="1" applyFill="1" applyAlignment="1" applyProtection="1">
      <alignment horizontal="left" wrapText="1"/>
      <protection hidden="1"/>
    </xf>
    <xf numFmtId="0" fontId="30" fillId="0" borderId="0" xfId="0" applyFont="1"/>
    <xf numFmtId="0" fontId="30" fillId="24" borderId="0" xfId="41" applyFont="1" applyFill="1" applyAlignment="1" applyProtection="1"/>
    <xf numFmtId="0" fontId="47" fillId="24" borderId="0" xfId="41" applyFont="1" applyFill="1" applyAlignment="1" applyProtection="1">
      <alignment horizontal="left"/>
      <protection hidden="1"/>
    </xf>
    <xf numFmtId="0" fontId="30" fillId="24" borderId="0" xfId="41" applyFont="1" applyFill="1" applyAlignment="1" applyProtection="1">
      <protection hidden="1"/>
    </xf>
    <xf numFmtId="0" fontId="30" fillId="0" borderId="0" xfId="41" applyFont="1" applyFill="1" applyAlignment="1" applyProtection="1">
      <protection hidden="1"/>
    </xf>
    <xf numFmtId="0" fontId="30" fillId="0" borderId="0" xfId="41" applyFont="1" applyFill="1" applyBorder="1" applyAlignment="1" applyProtection="1">
      <protection hidden="1"/>
    </xf>
    <xf numFmtId="0" fontId="30" fillId="0" borderId="10" xfId="41" applyFont="1" applyBorder="1" applyAlignment="1" applyProtection="1">
      <alignment horizontal="center" vertical="center" wrapText="1"/>
      <protection hidden="1"/>
    </xf>
    <xf numFmtId="0" fontId="30" fillId="0" borderId="11" xfId="41" applyFont="1" applyBorder="1" applyAlignment="1" applyProtection="1">
      <alignment horizontal="center" vertical="center" wrapText="1"/>
      <protection hidden="1"/>
    </xf>
    <xf numFmtId="3" fontId="30" fillId="24" borderId="12" xfId="41" applyNumberFormat="1" applyFont="1" applyFill="1" applyBorder="1" applyAlignment="1" applyProtection="1">
      <alignment horizontal="center" vertical="center"/>
      <protection hidden="1"/>
    </xf>
    <xf numFmtId="0" fontId="30" fillId="0" borderId="11" xfId="41" applyFont="1" applyFill="1" applyBorder="1" applyProtection="1">
      <protection locked="0" hidden="1"/>
    </xf>
    <xf numFmtId="0" fontId="30" fillId="0" borderId="12" xfId="41" applyFont="1" applyFill="1" applyBorder="1" applyProtection="1">
      <protection locked="0" hidden="1"/>
    </xf>
    <xf numFmtId="3" fontId="30" fillId="0" borderId="11" xfId="28" applyNumberFormat="1" applyFont="1" applyFill="1" applyBorder="1" applyAlignment="1" applyProtection="1">
      <alignment horizontal="center"/>
      <protection locked="0" hidden="1"/>
    </xf>
    <xf numFmtId="0" fontId="42" fillId="27" borderId="14" xfId="41" applyFont="1" applyFill="1" applyBorder="1" applyAlignment="1" applyProtection="1">
      <alignment horizontal="left" vertical="center"/>
    </xf>
    <xf numFmtId="3" fontId="30" fillId="0" borderId="11" xfId="41" applyNumberFormat="1" applyFont="1" applyFill="1" applyBorder="1" applyProtection="1">
      <protection hidden="1"/>
    </xf>
    <xf numFmtId="3" fontId="30" fillId="0" borderId="12" xfId="41" applyNumberFormat="1" applyFont="1" applyFill="1" applyBorder="1" applyProtection="1">
      <protection hidden="1"/>
    </xf>
    <xf numFmtId="3" fontId="30" fillId="24" borderId="11" xfId="41" applyNumberFormat="1" applyFont="1" applyFill="1" applyBorder="1" applyAlignment="1" applyProtection="1">
      <alignment horizontal="center" vertical="center"/>
      <protection hidden="1"/>
    </xf>
    <xf numFmtId="0" fontId="30" fillId="0" borderId="13" xfId="0" applyFont="1" applyBorder="1"/>
    <xf numFmtId="0" fontId="30" fillId="0" borderId="11" xfId="0" applyFont="1" applyBorder="1"/>
    <xf numFmtId="165" fontId="30" fillId="0" borderId="0" xfId="0" applyNumberFormat="1" applyFont="1"/>
    <xf numFmtId="0" fontId="48" fillId="28" borderId="27" xfId="44" applyFont="1" applyFill="1" applyBorder="1" applyAlignment="1" applyProtection="1">
      <alignment vertical="center"/>
    </xf>
    <xf numFmtId="0" fontId="30" fillId="28" borderId="20" xfId="44" applyFont="1" applyFill="1" applyBorder="1" applyAlignment="1" applyProtection="1">
      <alignment vertical="center"/>
    </xf>
    <xf numFmtId="0" fontId="30" fillId="28" borderId="21" xfId="44" applyFont="1" applyFill="1" applyBorder="1" applyAlignment="1" applyProtection="1">
      <alignment vertical="center"/>
    </xf>
    <xf numFmtId="0" fontId="30" fillId="28" borderId="22" xfId="44" applyFont="1" applyFill="1" applyBorder="1" applyAlignment="1" applyProtection="1">
      <alignment vertical="center"/>
    </xf>
    <xf numFmtId="0" fontId="55" fillId="24" borderId="15" xfId="41" applyFont="1" applyFill="1" applyBorder="1" applyAlignment="1" applyProtection="1">
      <alignment vertical="center"/>
      <protection hidden="1"/>
    </xf>
    <xf numFmtId="0" fontId="55" fillId="24" borderId="17" xfId="41" applyFont="1" applyFill="1" applyBorder="1" applyProtection="1"/>
    <xf numFmtId="0" fontId="55" fillId="24" borderId="16" xfId="41" applyFont="1" applyFill="1" applyBorder="1" applyProtection="1"/>
    <xf numFmtId="0" fontId="55" fillId="24" borderId="18" xfId="41" applyFont="1" applyFill="1" applyBorder="1" applyProtection="1"/>
    <xf numFmtId="0" fontId="30" fillId="0" borderId="0" xfId="41" applyFont="1" applyProtection="1">
      <protection hidden="1"/>
    </xf>
    <xf numFmtId="0" fontId="55" fillId="24" borderId="0" xfId="41" applyFont="1" applyFill="1" applyProtection="1">
      <protection hidden="1"/>
    </xf>
    <xf numFmtId="0" fontId="55" fillId="24" borderId="0" xfId="41" applyFont="1" applyFill="1" applyBorder="1" applyProtection="1">
      <protection hidden="1"/>
    </xf>
    <xf numFmtId="0" fontId="55" fillId="24" borderId="11" xfId="41" applyFont="1" applyFill="1" applyBorder="1" applyProtection="1">
      <protection hidden="1"/>
    </xf>
    <xf numFmtId="0" fontId="30" fillId="24" borderId="0" xfId="41" applyFont="1" applyFill="1" applyProtection="1">
      <protection hidden="1"/>
    </xf>
    <xf numFmtId="0" fontId="30" fillId="0" borderId="0" xfId="41" applyFont="1" applyBorder="1" applyProtection="1">
      <protection hidden="1"/>
    </xf>
    <xf numFmtId="0" fontId="30" fillId="0" borderId="11" xfId="41" applyFont="1" applyBorder="1" applyProtection="1">
      <protection hidden="1"/>
    </xf>
    <xf numFmtId="0" fontId="30" fillId="24" borderId="0" xfId="41" applyFont="1" applyFill="1" applyBorder="1" applyProtection="1">
      <protection hidden="1"/>
    </xf>
    <xf numFmtId="0" fontId="30" fillId="24" borderId="11" xfId="41" applyFont="1" applyFill="1" applyBorder="1" applyProtection="1">
      <protection hidden="1"/>
    </xf>
    <xf numFmtId="0" fontId="34" fillId="29" borderId="15" xfId="51" applyFont="1" applyFill="1" applyBorder="1" applyAlignment="1" applyProtection="1">
      <alignment horizontal="center" vertical="center"/>
      <protection hidden="1"/>
    </xf>
    <xf numFmtId="0" fontId="40" fillId="0" borderId="15" xfId="52" applyFont="1" applyFill="1" applyBorder="1" applyAlignment="1">
      <alignment vertical="center" wrapText="1"/>
    </xf>
    <xf numFmtId="0" fontId="30" fillId="0" borderId="15" xfId="52" applyFont="1" applyFill="1" applyBorder="1" applyAlignment="1">
      <alignment horizontal="center" vertical="center" wrapText="1"/>
    </xf>
    <xf numFmtId="166" fontId="30" fillId="0" borderId="15" xfId="0" applyNumberFormat="1" applyFont="1" applyFill="1" applyBorder="1" applyAlignment="1">
      <alignment horizontal="center" vertical="center"/>
    </xf>
    <xf numFmtId="15" fontId="30" fillId="0" borderId="15" xfId="52" applyNumberFormat="1" applyFont="1" applyFill="1" applyBorder="1" applyAlignment="1">
      <alignment horizontal="center" vertical="center" wrapText="1"/>
    </xf>
    <xf numFmtId="0" fontId="56" fillId="24" borderId="0" xfId="52" applyFont="1" applyFill="1" applyBorder="1"/>
    <xf numFmtId="0" fontId="30" fillId="24" borderId="0" xfId="52" applyFont="1" applyFill="1" applyBorder="1"/>
    <xf numFmtId="0" fontId="30" fillId="0" borderId="0" xfId="0" applyFont="1" applyBorder="1"/>
    <xf numFmtId="0" fontId="56" fillId="24" borderId="0" xfId="52" applyFont="1" applyFill="1"/>
    <xf numFmtId="0" fontId="30" fillId="24" borderId="0" xfId="52" applyFont="1" applyFill="1"/>
    <xf numFmtId="0" fontId="34" fillId="29" borderId="15" xfId="40" applyFont="1" applyFill="1" applyBorder="1" applyAlignment="1">
      <alignment horizontal="center" vertical="center" wrapText="1"/>
    </xf>
    <xf numFmtId="0" fontId="40" fillId="0" borderId="15" xfId="40" applyFont="1" applyBorder="1" applyAlignment="1">
      <alignment horizontal="left" vertical="center" wrapText="1"/>
    </xf>
    <xf numFmtId="0" fontId="58" fillId="0" borderId="15" xfId="40" applyFont="1" applyBorder="1" applyAlignment="1" applyProtection="1">
      <alignment horizontal="center" vertical="center" wrapText="1"/>
      <protection locked="0" hidden="1"/>
    </xf>
    <xf numFmtId="0" fontId="58" fillId="0" borderId="15" xfId="40" applyFont="1" applyFill="1" applyBorder="1" applyAlignment="1" applyProtection="1">
      <alignment horizontal="center" vertical="center" wrapText="1"/>
      <protection locked="0" hidden="1"/>
    </xf>
    <xf numFmtId="0" fontId="30" fillId="0" borderId="15" xfId="42" applyFont="1" applyBorder="1" applyAlignment="1" applyProtection="1">
      <alignment horizontal="center" vertical="center"/>
      <protection locked="0" hidden="1"/>
    </xf>
    <xf numFmtId="0" fontId="59" fillId="0" borderId="15" xfId="40" applyFont="1" applyFill="1" applyBorder="1" applyAlignment="1" applyProtection="1">
      <alignment horizontal="center" vertical="center"/>
      <protection locked="0" hidden="1"/>
    </xf>
    <xf numFmtId="0" fontId="40" fillId="0" borderId="15" xfId="42" applyFont="1" applyFill="1" applyBorder="1" applyAlignment="1" applyProtection="1">
      <alignment horizontal="left" vertical="center"/>
      <protection hidden="1"/>
    </xf>
    <xf numFmtId="0" fontId="59" fillId="0" borderId="15" xfId="42" applyFont="1" applyFill="1" applyBorder="1" applyAlignment="1" applyProtection="1">
      <alignment horizontal="center" vertical="center"/>
      <protection locked="0" hidden="1"/>
    </xf>
    <xf numFmtId="0" fontId="59" fillId="0" borderId="15" xfId="40" applyFont="1" applyFill="1" applyBorder="1" applyAlignment="1" applyProtection="1">
      <alignment horizontal="center" vertical="center" wrapText="1"/>
      <protection locked="0" hidden="1"/>
    </xf>
    <xf numFmtId="0" fontId="40" fillId="0" borderId="15" xfId="42" applyFont="1" applyFill="1" applyBorder="1" applyAlignment="1" applyProtection="1">
      <alignment horizontal="left" vertical="center" wrapText="1"/>
      <protection hidden="1"/>
    </xf>
    <xf numFmtId="0" fontId="40" fillId="0" borderId="15" xfId="40" applyFont="1" applyFill="1" applyBorder="1" applyAlignment="1">
      <alignment horizontal="left" vertical="center"/>
    </xf>
    <xf numFmtId="0" fontId="60" fillId="0" borderId="15" xfId="40" applyFont="1" applyFill="1" applyBorder="1" applyAlignment="1" applyProtection="1">
      <alignment horizontal="left"/>
      <protection locked="0" hidden="1"/>
    </xf>
    <xf numFmtId="0" fontId="61" fillId="0" borderId="15" xfId="40" applyFont="1" applyFill="1" applyBorder="1" applyAlignment="1" applyProtection="1">
      <alignment horizontal="center"/>
      <protection locked="0" hidden="1"/>
    </xf>
    <xf numFmtId="0" fontId="30" fillId="0" borderId="15" xfId="42" applyFont="1" applyFill="1" applyBorder="1" applyAlignment="1" applyProtection="1">
      <alignment horizontal="left" vertical="center"/>
      <protection hidden="1"/>
    </xf>
    <xf numFmtId="0" fontId="59" fillId="0" borderId="15" xfId="42" applyFont="1" applyFill="1" applyBorder="1" applyAlignment="1" applyProtection="1">
      <alignment horizontal="left"/>
      <protection locked="0" hidden="1"/>
    </xf>
    <xf numFmtId="0" fontId="59" fillId="0" borderId="15" xfId="40" applyFont="1" applyFill="1" applyBorder="1" applyAlignment="1" applyProtection="1">
      <alignment horizontal="center"/>
      <protection locked="0" hidden="1"/>
    </xf>
    <xf numFmtId="0" fontId="30" fillId="0" borderId="15" xfId="42" quotePrefix="1" applyFont="1" applyFill="1" applyBorder="1" applyAlignment="1" applyProtection="1">
      <alignment horizontal="left" vertical="center"/>
      <protection hidden="1"/>
    </xf>
    <xf numFmtId="0" fontId="30" fillId="0" borderId="15" xfId="40" quotePrefix="1" applyFont="1" applyFill="1" applyBorder="1" applyAlignment="1">
      <alignment horizontal="left" vertical="center" wrapText="1"/>
    </xf>
    <xf numFmtId="0" fontId="59" fillId="0" borderId="15" xfId="40" quotePrefix="1" applyFont="1" applyFill="1" applyBorder="1" applyAlignment="1" applyProtection="1">
      <alignment horizontal="left" wrapText="1"/>
      <protection locked="0" hidden="1"/>
    </xf>
    <xf numFmtId="0" fontId="30" fillId="24" borderId="15" xfId="41" applyFont="1" applyFill="1" applyBorder="1" applyAlignment="1" applyProtection="1">
      <alignment horizontal="left" vertical="center"/>
    </xf>
    <xf numFmtId="0" fontId="52" fillId="24" borderId="15" xfId="41" applyFont="1" applyFill="1" applyBorder="1" applyAlignment="1" applyProtection="1">
      <alignment horizontal="left" vertical="center"/>
    </xf>
    <xf numFmtId="0" fontId="34" fillId="29" borderId="23" xfId="44" applyFont="1" applyFill="1" applyBorder="1" applyAlignment="1" applyProtection="1">
      <alignment horizontal="center" vertical="center"/>
    </xf>
    <xf numFmtId="0" fontId="34" fillId="29" borderId="24" xfId="44" applyFont="1" applyFill="1" applyBorder="1" applyAlignment="1" applyProtection="1">
      <alignment horizontal="center" vertical="center"/>
    </xf>
    <xf numFmtId="0" fontId="34" fillId="29" borderId="25" xfId="44" applyFont="1" applyFill="1" applyBorder="1" applyAlignment="1" applyProtection="1">
      <alignment horizontal="center" vertical="center"/>
    </xf>
    <xf numFmtId="0" fontId="30" fillId="24" borderId="27" xfId="41" applyFont="1" applyFill="1" applyBorder="1" applyAlignment="1" applyProtection="1">
      <alignment horizontal="left" vertical="center"/>
    </xf>
    <xf numFmtId="0" fontId="30" fillId="24" borderId="0" xfId="41" applyFont="1" applyFill="1" applyBorder="1" applyAlignment="1" applyProtection="1">
      <alignment horizontal="left" vertical="center"/>
    </xf>
    <xf numFmtId="0" fontId="30" fillId="24" borderId="28" xfId="41" applyFont="1" applyFill="1" applyBorder="1" applyAlignment="1" applyProtection="1">
      <alignment horizontal="left" vertical="center"/>
    </xf>
    <xf numFmtId="0" fontId="34" fillId="29" borderId="15" xfId="41" applyFont="1" applyFill="1" applyBorder="1" applyAlignment="1" applyProtection="1">
      <alignment horizontal="center" vertical="center"/>
    </xf>
    <xf numFmtId="0" fontId="54" fillId="24" borderId="20" xfId="36" applyFont="1" applyFill="1" applyBorder="1" applyAlignment="1" applyProtection="1">
      <alignment horizontal="left" vertical="center" wrapText="1"/>
      <protection locked="0" hidden="1"/>
    </xf>
    <xf numFmtId="0" fontId="54" fillId="24" borderId="21" xfId="36" applyFont="1" applyFill="1" applyBorder="1" applyAlignment="1" applyProtection="1">
      <alignment horizontal="left" vertical="center" wrapText="1"/>
      <protection locked="0" hidden="1"/>
    </xf>
    <xf numFmtId="0" fontId="54" fillId="24" borderId="22" xfId="36" applyFont="1" applyFill="1" applyBorder="1" applyAlignment="1" applyProtection="1">
      <alignment horizontal="left" vertical="center" wrapText="1"/>
      <protection locked="0" hidden="1"/>
    </xf>
    <xf numFmtId="0" fontId="55" fillId="24" borderId="15" xfId="41" applyFont="1" applyFill="1" applyBorder="1" applyAlignment="1" applyProtection="1">
      <alignment horizontal="center"/>
      <protection locked="0" hidden="1"/>
    </xf>
    <xf numFmtId="0" fontId="30" fillId="24" borderId="16" xfId="41" applyFont="1" applyFill="1" applyBorder="1" applyAlignment="1" applyProtection="1"/>
    <xf numFmtId="0" fontId="48" fillId="28" borderId="27" xfId="44" applyFont="1" applyFill="1" applyBorder="1" applyAlignment="1" applyProtection="1">
      <alignment horizontal="left" vertical="center" wrapText="1"/>
    </xf>
    <xf numFmtId="0" fontId="48" fillId="28" borderId="0" xfId="44" applyFont="1" applyFill="1" applyBorder="1" applyAlignment="1" applyProtection="1">
      <alignment horizontal="left" vertical="center" wrapText="1"/>
    </xf>
    <xf numFmtId="0" fontId="48" fillId="28" borderId="28" xfId="44" applyFont="1" applyFill="1" applyBorder="1" applyAlignment="1" applyProtection="1">
      <alignment horizontal="left" vertical="center" wrapText="1"/>
    </xf>
    <xf numFmtId="0" fontId="30" fillId="28" borderId="27" xfId="44" applyFont="1" applyFill="1" applyBorder="1" applyAlignment="1" applyProtection="1">
      <alignment horizontal="left" vertical="center" wrapText="1"/>
    </xf>
    <xf numFmtId="0" fontId="30" fillId="28" borderId="0" xfId="44" applyFont="1" applyFill="1" applyBorder="1" applyAlignment="1" applyProtection="1">
      <alignment horizontal="left" vertical="center" wrapText="1"/>
    </xf>
    <xf numFmtId="0" fontId="30" fillId="28" borderId="28" xfId="44" applyFont="1" applyFill="1" applyBorder="1" applyAlignment="1" applyProtection="1">
      <alignment horizontal="left" vertical="center" wrapText="1"/>
    </xf>
    <xf numFmtId="0" fontId="30" fillId="28" borderId="15" xfId="44" quotePrefix="1" applyFont="1" applyFill="1" applyBorder="1" applyAlignment="1" applyProtection="1">
      <alignment horizontal="left" vertical="center" wrapText="1"/>
    </xf>
    <xf numFmtId="0" fontId="50" fillId="29" borderId="20" xfId="44" applyFont="1" applyFill="1" applyBorder="1" applyAlignment="1" applyProtection="1">
      <alignment horizontal="left" wrapText="1"/>
    </xf>
    <xf numFmtId="0" fontId="50" fillId="29" borderId="21" xfId="44" applyFont="1" applyFill="1" applyBorder="1" applyAlignment="1" applyProtection="1">
      <alignment horizontal="left" wrapText="1"/>
    </xf>
    <xf numFmtId="0" fontId="50" fillId="29" borderId="22" xfId="44" applyFont="1" applyFill="1" applyBorder="1" applyAlignment="1" applyProtection="1">
      <alignment horizontal="left" wrapText="1"/>
    </xf>
    <xf numFmtId="0" fontId="24" fillId="0" borderId="0" xfId="41" applyFont="1" applyFill="1" applyAlignment="1" applyProtection="1">
      <alignment vertical="center" wrapText="1"/>
      <protection hidden="1"/>
    </xf>
    <xf numFmtId="0" fontId="26" fillId="0" borderId="0" xfId="0" applyFont="1" applyAlignment="1" applyProtection="1">
      <alignment vertical="center"/>
    </xf>
    <xf numFmtId="0" fontId="27" fillId="0" borderId="0" xfId="0" applyFont="1" applyAlignment="1" applyProtection="1"/>
    <xf numFmtId="0" fontId="34" fillId="29" borderId="15" xfId="41" applyFont="1" applyFill="1" applyBorder="1" applyAlignment="1" applyProtection="1">
      <alignment horizontal="left" vertical="center" wrapText="1"/>
      <protection hidden="1"/>
    </xf>
    <xf numFmtId="0" fontId="40" fillId="24" borderId="15" xfId="41" applyFont="1" applyFill="1" applyBorder="1" applyAlignment="1" applyProtection="1">
      <alignment horizontal="right" vertical="center"/>
    </xf>
    <xf numFmtId="0" fontId="30" fillId="24" borderId="15" xfId="41" applyFont="1" applyFill="1" applyBorder="1" applyAlignment="1" applyProtection="1">
      <alignment horizontal="right" vertical="center"/>
    </xf>
    <xf numFmtId="0" fontId="40" fillId="0" borderId="15" xfId="41" applyFont="1" applyFill="1" applyBorder="1" applyAlignment="1" applyProtection="1">
      <alignment horizontal="left" vertical="center"/>
    </xf>
    <xf numFmtId="0" fontId="30" fillId="0" borderId="15" xfId="0" applyFont="1" applyBorder="1" applyAlignment="1" applyProtection="1">
      <alignment horizontal="left" vertical="center"/>
    </xf>
    <xf numFmtId="0" fontId="36" fillId="29" borderId="15" xfId="41" applyFont="1" applyFill="1" applyBorder="1" applyAlignment="1" applyProtection="1">
      <alignment horizontal="left" vertical="center"/>
      <protection hidden="1"/>
    </xf>
    <xf numFmtId="165" fontId="40" fillId="0" borderId="15" xfId="28" applyNumberFormat="1" applyFont="1" applyFill="1" applyBorder="1" applyAlignment="1" applyProtection="1">
      <alignment horizontal="center" vertical="center"/>
      <protection hidden="1"/>
    </xf>
    <xf numFmtId="165" fontId="44" fillId="29" borderId="15" xfId="28" applyNumberFormat="1" applyFont="1" applyFill="1" applyBorder="1" applyAlignment="1" applyProtection="1">
      <alignment horizontal="center" vertical="center"/>
    </xf>
    <xf numFmtId="0" fontId="34" fillId="29" borderId="15" xfId="41" applyFont="1" applyFill="1" applyBorder="1" applyAlignment="1" applyProtection="1">
      <alignment horizontal="center" vertical="center" wrapText="1"/>
      <protection hidden="1"/>
    </xf>
    <xf numFmtId="0" fontId="37" fillId="29" borderId="15" xfId="41" applyFont="1" applyFill="1" applyBorder="1" applyAlignment="1" applyProtection="1">
      <alignment horizontal="center" vertical="center" wrapText="1"/>
    </xf>
    <xf numFmtId="0" fontId="36" fillId="29" borderId="15" xfId="41" applyFont="1" applyFill="1" applyBorder="1" applyAlignment="1" applyProtection="1">
      <alignment horizontal="center" vertical="center" wrapText="1"/>
      <protection hidden="1"/>
    </xf>
    <xf numFmtId="164" fontId="40" fillId="0" borderId="15" xfId="28" applyNumberFormat="1" applyFont="1" applyFill="1" applyBorder="1" applyAlignment="1" applyProtection="1">
      <alignment horizontal="center" vertical="center"/>
      <protection hidden="1"/>
    </xf>
    <xf numFmtId="0" fontId="39" fillId="29" borderId="15" xfId="41" applyFont="1" applyFill="1" applyBorder="1" applyAlignment="1" applyProtection="1">
      <alignment horizontal="center" vertical="center" wrapText="1"/>
    </xf>
    <xf numFmtId="0" fontId="36" fillId="29" borderId="15" xfId="41" applyFont="1" applyFill="1" applyBorder="1" applyAlignment="1" applyProtection="1">
      <alignment horizontal="center" vertical="center"/>
      <protection hidden="1"/>
    </xf>
    <xf numFmtId="9" fontId="34" fillId="29" borderId="15" xfId="41" applyNumberFormat="1" applyFont="1" applyFill="1" applyBorder="1" applyAlignment="1" applyProtection="1">
      <alignment horizontal="center" vertical="center" wrapText="1"/>
      <protection hidden="1"/>
    </xf>
    <xf numFmtId="0" fontId="40" fillId="24" borderId="16" xfId="41" applyFont="1" applyFill="1" applyBorder="1" applyAlignment="1" applyProtection="1">
      <alignment horizontal="right" vertical="center"/>
    </xf>
    <xf numFmtId="0" fontId="40" fillId="24" borderId="18" xfId="41" applyFont="1" applyFill="1" applyBorder="1" applyAlignment="1" applyProtection="1">
      <alignment horizontal="right" vertical="center"/>
    </xf>
    <xf numFmtId="0" fontId="40" fillId="25" borderId="11" xfId="41" applyFont="1" applyFill="1" applyBorder="1" applyAlignment="1" applyProtection="1">
      <alignment horizontal="center" vertical="center" wrapText="1"/>
      <protection hidden="1"/>
    </xf>
    <xf numFmtId="0" fontId="40" fillId="25" borderId="11" xfId="41" applyFont="1" applyFill="1" applyBorder="1" applyAlignment="1" applyProtection="1">
      <alignment horizontal="center" vertical="center"/>
      <protection hidden="1"/>
    </xf>
    <xf numFmtId="0" fontId="37" fillId="29" borderId="15" xfId="0" applyFont="1" applyFill="1" applyBorder="1" applyAlignment="1" applyProtection="1">
      <alignment horizontal="center" wrapText="1"/>
    </xf>
    <xf numFmtId="0" fontId="40" fillId="28" borderId="15" xfId="44" applyFont="1" applyFill="1" applyBorder="1" applyAlignment="1" applyProtection="1">
      <alignment horizontal="center" vertical="center"/>
    </xf>
    <xf numFmtId="0" fontId="29" fillId="24" borderId="15" xfId="41" applyFont="1" applyFill="1" applyBorder="1" applyAlignment="1" applyProtection="1">
      <alignment horizontal="right" vertical="center"/>
    </xf>
    <xf numFmtId="0" fontId="30" fillId="0" borderId="15" xfId="0" applyFont="1" applyBorder="1" applyAlignment="1" applyProtection="1">
      <alignment horizontal="right" vertical="center"/>
    </xf>
    <xf numFmtId="0" fontId="45" fillId="29" borderId="17" xfId="41" applyFont="1" applyFill="1" applyBorder="1" applyAlignment="1" applyProtection="1">
      <alignment horizontal="center" vertical="center"/>
      <protection hidden="1"/>
    </xf>
    <xf numFmtId="0" fontId="45" fillId="29" borderId="16" xfId="41" applyFont="1" applyFill="1" applyBorder="1" applyAlignment="1" applyProtection="1">
      <alignment horizontal="center" vertical="center"/>
      <protection hidden="1"/>
    </xf>
    <xf numFmtId="0" fontId="45" fillId="29" borderId="18" xfId="41" applyFont="1" applyFill="1" applyBorder="1" applyAlignment="1" applyProtection="1">
      <alignment horizontal="center" vertical="center"/>
      <protection hidden="1"/>
    </xf>
    <xf numFmtId="0" fontId="40" fillId="28" borderId="27" xfId="44" applyFont="1" applyFill="1" applyBorder="1" applyAlignment="1" applyProtection="1">
      <alignment horizontal="left" vertical="center" wrapText="1"/>
    </xf>
    <xf numFmtId="0" fontId="40" fillId="28" borderId="0" xfId="44" applyFont="1" applyFill="1" applyBorder="1" applyAlignment="1" applyProtection="1">
      <alignment horizontal="left" vertical="center" wrapText="1"/>
    </xf>
    <xf numFmtId="164" fontId="29" fillId="0" borderId="15" xfId="28" applyNumberFormat="1" applyFont="1" applyFill="1" applyBorder="1" applyAlignment="1" applyProtection="1">
      <alignment horizontal="center" vertical="center"/>
      <protection hidden="1"/>
    </xf>
    <xf numFmtId="0" fontId="24" fillId="0" borderId="0" xfId="51" applyFont="1" applyFill="1" applyAlignment="1" applyProtection="1">
      <alignment horizontal="left" vertical="center" wrapText="1"/>
      <protection hidden="1"/>
    </xf>
    <xf numFmtId="0" fontId="24" fillId="0" borderId="0" xfId="51" applyFont="1" applyFill="1" applyBorder="1" applyAlignment="1" applyProtection="1">
      <alignment horizontal="left" vertical="center" wrapText="1"/>
      <protection hidden="1"/>
    </xf>
    <xf numFmtId="0" fontId="24" fillId="0" borderId="0" xfId="41" applyFont="1" applyFill="1" applyAlignment="1" applyProtection="1">
      <alignment horizontal="left" vertical="center" wrapText="1"/>
      <protection hidden="1"/>
    </xf>
    <xf numFmtId="0" fontId="24" fillId="0" borderId="0" xfId="41" applyFont="1" applyFill="1" applyBorder="1" applyAlignment="1" applyProtection="1">
      <alignment horizontal="left" vertical="center" wrapText="1"/>
      <protection hidden="1"/>
    </xf>
    <xf numFmtId="0" fontId="34" fillId="29" borderId="15" xfId="40" applyFont="1" applyFill="1" applyBorder="1" applyAlignment="1">
      <alignment horizontal="center" vertical="center" wrapText="1"/>
    </xf>
    <xf numFmtId="0" fontId="37" fillId="29" borderId="15" xfId="43" applyFont="1" applyFill="1" applyBorder="1" applyAlignment="1">
      <alignment horizontal="center" vertical="center"/>
    </xf>
    <xf numFmtId="0" fontId="37" fillId="29" borderId="15" xfId="40" applyFont="1" applyFill="1" applyBorder="1" applyAlignment="1">
      <alignment horizontal="center" vertical="center"/>
    </xf>
    <xf numFmtId="0" fontId="37" fillId="29" borderId="15" xfId="40" applyFont="1" applyFill="1" applyBorder="1" applyAlignment="1">
      <alignment horizontal="center" vertical="center" wrapText="1"/>
    </xf>
    <xf numFmtId="0" fontId="37" fillId="29" borderId="15" xfId="42" applyFont="1" applyFill="1" applyBorder="1" applyAlignment="1"/>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Benefits Survey 2011 regional subscription form_updated" xfId="36"/>
    <cellStyle name="Input" xfId="37" builtinId="20" customBuiltin="1"/>
    <cellStyle name="Linked Cell" xfId="38" builtinId="24" customBuiltin="1"/>
    <cellStyle name="Neutral" xfId="39" builtinId="28" customBuiltin="1"/>
    <cellStyle name="Normal" xfId="0" builtinId="0"/>
    <cellStyle name="Normal 2" xfId="53"/>
    <cellStyle name="Normal_APCI Membership Form v070108" xfId="40"/>
    <cellStyle name="Normal_Benefits Survey 2011 regional subscription form_updated" xfId="41"/>
    <cellStyle name="Normal_Benefits Survey 2011 regional subscription form_updated 2" xfId="51"/>
    <cellStyle name="Normal_Country Contact Details Spreadsheet" xfId="42"/>
    <cellStyle name="Normal_TRD_and_Benefits_Form_2011 (Final)" xfId="43"/>
    <cellStyle name="Normal_TRD_and_Benefits_Form_2011 (Final) 2" xfId="52"/>
    <cellStyle name="Normal_TRS_Pricing_Benefits Survey 2011 regional subscription form_updated" xfId="44"/>
    <cellStyle name="Note" xfId="45" builtinId="10" customBuiltin="1"/>
    <cellStyle name="Output" xfId="46" builtinId="21" customBuiltin="1"/>
    <cellStyle name="Style 1" xfId="47"/>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4C6C"/>
      <color rgb="FF00968D"/>
      <color rgb="FF00A8C8"/>
      <color rgb="FF006D9E"/>
      <color rgb="FFFFDDAC"/>
      <color rgb="FF808080"/>
      <color rgb="FFE0E0E0"/>
      <color rgb="FFA9194F"/>
      <color rgb="FFC98314"/>
      <color rgb="FF002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AB9"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E9" lockText="1" noThreeD="1"/>
</file>

<file path=xl/ctrlProps/ctrlProp101.xml><?xml version="1.0" encoding="utf-8"?>
<formControlPr xmlns="http://schemas.microsoft.com/office/spreadsheetml/2009/9/main" objectType="CheckBox" fmlaLink="AE23" lockText="1" noThreeD="1"/>
</file>

<file path=xl/ctrlProps/ctrlProp102.xml><?xml version="1.0" encoding="utf-8"?>
<formControlPr xmlns="http://schemas.microsoft.com/office/spreadsheetml/2009/9/main" objectType="CheckBox" fmlaLink="AE9" lockText="1" noThreeD="1"/>
</file>

<file path=xl/ctrlProps/ctrlProp103.xml><?xml version="1.0" encoding="utf-8"?>
<formControlPr xmlns="http://schemas.microsoft.com/office/spreadsheetml/2009/9/main" objectType="CheckBox" fmlaLink="AE24" lockText="1" noThreeD="1"/>
</file>

<file path=xl/ctrlProps/ctrlProp104.xml><?xml version="1.0" encoding="utf-8"?>
<formControlPr xmlns="http://schemas.microsoft.com/office/spreadsheetml/2009/9/main" objectType="CheckBox" fmlaLink="AE9" lockText="1" noThreeD="1"/>
</file>

<file path=xl/ctrlProps/ctrlProp105.xml><?xml version="1.0" encoding="utf-8"?>
<formControlPr xmlns="http://schemas.microsoft.com/office/spreadsheetml/2009/9/main" objectType="CheckBox" fmlaLink="AE25" lockText="1" noThreeD="1"/>
</file>

<file path=xl/ctrlProps/ctrlProp106.xml><?xml version="1.0" encoding="utf-8"?>
<formControlPr xmlns="http://schemas.microsoft.com/office/spreadsheetml/2009/9/main" objectType="CheckBox" fmlaLink="AE9" lockText="1" noThreeD="1"/>
</file>

<file path=xl/ctrlProps/ctrlProp107.xml><?xml version="1.0" encoding="utf-8"?>
<formControlPr xmlns="http://schemas.microsoft.com/office/spreadsheetml/2009/9/main" objectType="CheckBox" fmlaLink="AE26" lockText="1" noThreeD="1"/>
</file>

<file path=xl/ctrlProps/ctrlProp108.xml><?xml version="1.0" encoding="utf-8"?>
<formControlPr xmlns="http://schemas.microsoft.com/office/spreadsheetml/2009/9/main" objectType="CheckBox" fmlaLink="AE9" lockText="1" noThreeD="1"/>
</file>

<file path=xl/ctrlProps/ctrlProp109.xml><?xml version="1.0" encoding="utf-8"?>
<formControlPr xmlns="http://schemas.microsoft.com/office/spreadsheetml/2009/9/main" objectType="CheckBox" fmlaLink="AE27"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AF9" lockText="1" noThreeD="1"/>
</file>

<file path=xl/ctrlProps/ctrlProp111.xml><?xml version="1.0" encoding="utf-8"?>
<formControlPr xmlns="http://schemas.microsoft.com/office/spreadsheetml/2009/9/main" objectType="CheckBox" fmlaLink="AF10" lockText="1" noThreeD="1"/>
</file>

<file path=xl/ctrlProps/ctrlProp112.xml><?xml version="1.0" encoding="utf-8"?>
<formControlPr xmlns="http://schemas.microsoft.com/office/spreadsheetml/2009/9/main" objectType="CheckBox" fmlaLink="AF12" lockText="1" noThreeD="1"/>
</file>

<file path=xl/ctrlProps/ctrlProp113.xml><?xml version="1.0" encoding="utf-8"?>
<formControlPr xmlns="http://schemas.microsoft.com/office/spreadsheetml/2009/9/main" objectType="CheckBox" fmlaLink="AF9" lockText="1" noThreeD="1"/>
</file>

<file path=xl/ctrlProps/ctrlProp114.xml><?xml version="1.0" encoding="utf-8"?>
<formControlPr xmlns="http://schemas.microsoft.com/office/spreadsheetml/2009/9/main" objectType="CheckBox" fmlaLink="AF13" lockText="1" noThreeD="1"/>
</file>

<file path=xl/ctrlProps/ctrlProp115.xml><?xml version="1.0" encoding="utf-8"?>
<formControlPr xmlns="http://schemas.microsoft.com/office/spreadsheetml/2009/9/main" objectType="CheckBox" fmlaLink="AF9" lockText="1" noThreeD="1"/>
</file>

<file path=xl/ctrlProps/ctrlProp116.xml><?xml version="1.0" encoding="utf-8"?>
<formControlPr xmlns="http://schemas.microsoft.com/office/spreadsheetml/2009/9/main" objectType="CheckBox" fmlaLink="AF14" lockText="1" noThreeD="1"/>
</file>

<file path=xl/ctrlProps/ctrlProp117.xml><?xml version="1.0" encoding="utf-8"?>
<formControlPr xmlns="http://schemas.microsoft.com/office/spreadsheetml/2009/9/main" objectType="CheckBox" fmlaLink="AF9" lockText="1" noThreeD="1"/>
</file>

<file path=xl/ctrlProps/ctrlProp118.xml><?xml version="1.0" encoding="utf-8"?>
<formControlPr xmlns="http://schemas.microsoft.com/office/spreadsheetml/2009/9/main" objectType="CheckBox" fmlaLink="AF15" lockText="1" noThreeD="1"/>
</file>

<file path=xl/ctrlProps/ctrlProp119.xml><?xml version="1.0" encoding="utf-8"?>
<formControlPr xmlns="http://schemas.microsoft.com/office/spreadsheetml/2009/9/main" objectType="CheckBox" fmlaLink="AF16"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AF20" lockText="1" noThreeD="1"/>
</file>

<file path=xl/ctrlProps/ctrlProp121.xml><?xml version="1.0" encoding="utf-8"?>
<formControlPr xmlns="http://schemas.microsoft.com/office/spreadsheetml/2009/9/main" objectType="CheckBox" fmlaLink="AF9" lockText="1" noThreeD="1"/>
</file>

<file path=xl/ctrlProps/ctrlProp122.xml><?xml version="1.0" encoding="utf-8"?>
<formControlPr xmlns="http://schemas.microsoft.com/office/spreadsheetml/2009/9/main" objectType="CheckBox" fmlaLink="AF21" lockText="1" noThreeD="1"/>
</file>

<file path=xl/ctrlProps/ctrlProp123.xml><?xml version="1.0" encoding="utf-8"?>
<formControlPr xmlns="http://schemas.microsoft.com/office/spreadsheetml/2009/9/main" objectType="CheckBox" fmlaLink="AF9" lockText="1" noThreeD="1"/>
</file>

<file path=xl/ctrlProps/ctrlProp124.xml><?xml version="1.0" encoding="utf-8"?>
<formControlPr xmlns="http://schemas.microsoft.com/office/spreadsheetml/2009/9/main" objectType="CheckBox" fmlaLink="AF22" lockText="1" noThreeD="1"/>
</file>

<file path=xl/ctrlProps/ctrlProp125.xml><?xml version="1.0" encoding="utf-8"?>
<formControlPr xmlns="http://schemas.microsoft.com/office/spreadsheetml/2009/9/main" objectType="CheckBox" fmlaLink="AF9" lockText="1" noThreeD="1"/>
</file>

<file path=xl/ctrlProps/ctrlProp126.xml><?xml version="1.0" encoding="utf-8"?>
<formControlPr xmlns="http://schemas.microsoft.com/office/spreadsheetml/2009/9/main" objectType="CheckBox" fmlaLink="AF23" lockText="1" noThreeD="1"/>
</file>

<file path=xl/ctrlProps/ctrlProp127.xml><?xml version="1.0" encoding="utf-8"?>
<formControlPr xmlns="http://schemas.microsoft.com/office/spreadsheetml/2009/9/main" objectType="CheckBox" fmlaLink="AF9" lockText="1" noThreeD="1"/>
</file>

<file path=xl/ctrlProps/ctrlProp128.xml><?xml version="1.0" encoding="utf-8"?>
<formControlPr xmlns="http://schemas.microsoft.com/office/spreadsheetml/2009/9/main" objectType="CheckBox" fmlaLink="AF24" lockText="1" noThreeD="1"/>
</file>

<file path=xl/ctrlProps/ctrlProp129.xml><?xml version="1.0" encoding="utf-8"?>
<formControlPr xmlns="http://schemas.microsoft.com/office/spreadsheetml/2009/9/main" objectType="CheckBox" fmlaLink="AF9"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AF25" lockText="1" noThreeD="1"/>
</file>

<file path=xl/ctrlProps/ctrlProp131.xml><?xml version="1.0" encoding="utf-8"?>
<formControlPr xmlns="http://schemas.microsoft.com/office/spreadsheetml/2009/9/main" objectType="CheckBox" fmlaLink="AF9" lockText="1" noThreeD="1"/>
</file>

<file path=xl/ctrlProps/ctrlProp132.xml><?xml version="1.0" encoding="utf-8"?>
<formControlPr xmlns="http://schemas.microsoft.com/office/spreadsheetml/2009/9/main" objectType="CheckBox" fmlaLink="AF26" lockText="1" noThreeD="1"/>
</file>

<file path=xl/ctrlProps/ctrlProp133.xml><?xml version="1.0" encoding="utf-8"?>
<formControlPr xmlns="http://schemas.microsoft.com/office/spreadsheetml/2009/9/main" objectType="CheckBox" fmlaLink="AF27" lockText="1" noThreeD="1"/>
</file>

<file path=xl/ctrlProps/ctrlProp134.xml><?xml version="1.0" encoding="utf-8"?>
<formControlPr xmlns="http://schemas.microsoft.com/office/spreadsheetml/2009/9/main" objectType="CheckBox" fmlaLink="AF9" lockText="1" noThreeD="1"/>
</file>

<file path=xl/ctrlProps/ctrlProp135.xml><?xml version="1.0" encoding="utf-8"?>
<formControlPr xmlns="http://schemas.microsoft.com/office/spreadsheetml/2009/9/main" objectType="CheckBox" fmlaLink="AF10" lockText="1" noThreeD="1"/>
</file>

<file path=xl/ctrlProps/ctrlProp136.xml><?xml version="1.0" encoding="utf-8"?>
<formControlPr xmlns="http://schemas.microsoft.com/office/spreadsheetml/2009/9/main" objectType="CheckBox" fmlaLink="AF9" lockText="1" noThreeD="1"/>
</file>

<file path=xl/ctrlProps/ctrlProp137.xml><?xml version="1.0" encoding="utf-8"?>
<formControlPr xmlns="http://schemas.microsoft.com/office/spreadsheetml/2009/9/main" objectType="CheckBox" fmlaLink="AG9" lockText="1" noThreeD="1"/>
</file>

<file path=xl/ctrlProps/ctrlProp138.xml><?xml version="1.0" encoding="utf-8"?>
<formControlPr xmlns="http://schemas.microsoft.com/office/spreadsheetml/2009/9/main" objectType="CheckBox" fmlaLink="AF9" lockText="1" noThreeD="1"/>
</file>

<file path=xl/ctrlProps/ctrlProp139.xml><?xml version="1.0" encoding="utf-8"?>
<formControlPr xmlns="http://schemas.microsoft.com/office/spreadsheetml/2009/9/main" objectType="CheckBox" fmlaLink="AG10"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AF9" lockText="1" noThreeD="1"/>
</file>

<file path=xl/ctrlProps/ctrlProp141.xml><?xml version="1.0" encoding="utf-8"?>
<formControlPr xmlns="http://schemas.microsoft.com/office/spreadsheetml/2009/9/main" objectType="CheckBox" fmlaLink="AG12" lockText="1" noThreeD="1"/>
</file>

<file path=xl/ctrlProps/ctrlProp142.xml><?xml version="1.0" encoding="utf-8"?>
<formControlPr xmlns="http://schemas.microsoft.com/office/spreadsheetml/2009/9/main" objectType="CheckBox" fmlaLink="AF9" lockText="1" noThreeD="1"/>
</file>

<file path=xl/ctrlProps/ctrlProp143.xml><?xml version="1.0" encoding="utf-8"?>
<formControlPr xmlns="http://schemas.microsoft.com/office/spreadsheetml/2009/9/main" objectType="CheckBox" fmlaLink="AG13" lockText="1" noThreeD="1"/>
</file>

<file path=xl/ctrlProps/ctrlProp144.xml><?xml version="1.0" encoding="utf-8"?>
<formControlPr xmlns="http://schemas.microsoft.com/office/spreadsheetml/2009/9/main" objectType="CheckBox" fmlaLink="AF9" lockText="1" noThreeD="1"/>
</file>

<file path=xl/ctrlProps/ctrlProp145.xml><?xml version="1.0" encoding="utf-8"?>
<formControlPr xmlns="http://schemas.microsoft.com/office/spreadsheetml/2009/9/main" objectType="CheckBox" fmlaLink="AG14" lockText="1" noThreeD="1"/>
</file>

<file path=xl/ctrlProps/ctrlProp146.xml><?xml version="1.0" encoding="utf-8"?>
<formControlPr xmlns="http://schemas.microsoft.com/office/spreadsheetml/2009/9/main" objectType="CheckBox" fmlaLink="AF9" lockText="1" noThreeD="1"/>
</file>

<file path=xl/ctrlProps/ctrlProp147.xml><?xml version="1.0" encoding="utf-8"?>
<formControlPr xmlns="http://schemas.microsoft.com/office/spreadsheetml/2009/9/main" objectType="CheckBox" fmlaLink="AG15" lockText="1" noThreeD="1"/>
</file>

<file path=xl/ctrlProps/ctrlProp148.xml><?xml version="1.0" encoding="utf-8"?>
<formControlPr xmlns="http://schemas.microsoft.com/office/spreadsheetml/2009/9/main" objectType="CheckBox" fmlaLink="AF9" lockText="1" noThreeD="1"/>
</file>

<file path=xl/ctrlProps/ctrlProp149.xml><?xml version="1.0" encoding="utf-8"?>
<formControlPr xmlns="http://schemas.microsoft.com/office/spreadsheetml/2009/9/main" objectType="CheckBox" fmlaLink="AG16"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AG20" lockText="1" noThreeD="1"/>
</file>

<file path=xl/ctrlProps/ctrlProp151.xml><?xml version="1.0" encoding="utf-8"?>
<formControlPr xmlns="http://schemas.microsoft.com/office/spreadsheetml/2009/9/main" objectType="CheckBox" fmlaLink="AF9" lockText="1" noThreeD="1"/>
</file>

<file path=xl/ctrlProps/ctrlProp152.xml><?xml version="1.0" encoding="utf-8"?>
<formControlPr xmlns="http://schemas.microsoft.com/office/spreadsheetml/2009/9/main" objectType="CheckBox" fmlaLink="AG21" lockText="1" noThreeD="1"/>
</file>

<file path=xl/ctrlProps/ctrlProp153.xml><?xml version="1.0" encoding="utf-8"?>
<formControlPr xmlns="http://schemas.microsoft.com/office/spreadsheetml/2009/9/main" objectType="CheckBox" fmlaLink="AF9" lockText="1" noThreeD="1"/>
</file>

<file path=xl/ctrlProps/ctrlProp154.xml><?xml version="1.0" encoding="utf-8"?>
<formControlPr xmlns="http://schemas.microsoft.com/office/spreadsheetml/2009/9/main" objectType="CheckBox" fmlaLink="AG22" lockText="1" noThreeD="1"/>
</file>

<file path=xl/ctrlProps/ctrlProp155.xml><?xml version="1.0" encoding="utf-8"?>
<formControlPr xmlns="http://schemas.microsoft.com/office/spreadsheetml/2009/9/main" objectType="CheckBox" fmlaLink="AF9" lockText="1" noThreeD="1"/>
</file>

<file path=xl/ctrlProps/ctrlProp156.xml><?xml version="1.0" encoding="utf-8"?>
<formControlPr xmlns="http://schemas.microsoft.com/office/spreadsheetml/2009/9/main" objectType="CheckBox" fmlaLink="AG23" lockText="1" noThreeD="1"/>
</file>

<file path=xl/ctrlProps/ctrlProp157.xml><?xml version="1.0" encoding="utf-8"?>
<formControlPr xmlns="http://schemas.microsoft.com/office/spreadsheetml/2009/9/main" objectType="CheckBox" fmlaLink="AF9" lockText="1" noThreeD="1"/>
</file>

<file path=xl/ctrlProps/ctrlProp158.xml><?xml version="1.0" encoding="utf-8"?>
<formControlPr xmlns="http://schemas.microsoft.com/office/spreadsheetml/2009/9/main" objectType="CheckBox" fmlaLink="AG24" lockText="1" noThreeD="1"/>
</file>

<file path=xl/ctrlProps/ctrlProp159.xml><?xml version="1.0" encoding="utf-8"?>
<formControlPr xmlns="http://schemas.microsoft.com/office/spreadsheetml/2009/9/main" objectType="CheckBox" fmlaLink="AF9"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AG25" lockText="1" noThreeD="1"/>
</file>

<file path=xl/ctrlProps/ctrlProp161.xml><?xml version="1.0" encoding="utf-8"?>
<formControlPr xmlns="http://schemas.microsoft.com/office/spreadsheetml/2009/9/main" objectType="CheckBox" fmlaLink="AF9" lockText="1" noThreeD="1"/>
</file>

<file path=xl/ctrlProps/ctrlProp162.xml><?xml version="1.0" encoding="utf-8"?>
<formControlPr xmlns="http://schemas.microsoft.com/office/spreadsheetml/2009/9/main" objectType="CheckBox" fmlaLink="AG26" lockText="1" noThreeD="1"/>
</file>

<file path=xl/ctrlProps/ctrlProp163.xml><?xml version="1.0" encoding="utf-8"?>
<formControlPr xmlns="http://schemas.microsoft.com/office/spreadsheetml/2009/9/main" objectType="CheckBox" fmlaLink="AF9" lockText="1" noThreeD="1"/>
</file>

<file path=xl/ctrlProps/ctrlProp164.xml><?xml version="1.0" encoding="utf-8"?>
<formControlPr xmlns="http://schemas.microsoft.com/office/spreadsheetml/2009/9/main" objectType="CheckBox" fmlaLink="AG27" lockText="1" noThreeD="1"/>
</file>

<file path=xl/ctrlProps/ctrlProp165.xml><?xml version="1.0" encoding="utf-8"?>
<formControlPr xmlns="http://schemas.microsoft.com/office/spreadsheetml/2009/9/main" objectType="CheckBox" fmlaLink="AB30" lockText="1" noThreeD="1"/>
</file>

<file path=xl/ctrlProps/ctrlProp166.xml><?xml version="1.0" encoding="utf-8"?>
<formControlPr xmlns="http://schemas.microsoft.com/office/spreadsheetml/2009/9/main" objectType="CheckBox" fmlaLink="AB31" lockText="1" noThreeD="1"/>
</file>

<file path=xl/ctrlProps/ctrlProp167.xml><?xml version="1.0" encoding="utf-8"?>
<formControlPr xmlns="http://schemas.microsoft.com/office/spreadsheetml/2009/9/main" objectType="CheckBox" fmlaLink="AB32" lockText="1" noThreeD="1"/>
</file>

<file path=xl/ctrlProps/ctrlProp168.xml><?xml version="1.0" encoding="utf-8"?>
<formControlPr xmlns="http://schemas.microsoft.com/office/spreadsheetml/2009/9/main" objectType="CheckBox" fmlaLink="AB33" lockText="1" noThreeD="1"/>
</file>

<file path=xl/ctrlProps/ctrlProp169.xml><?xml version="1.0" encoding="utf-8"?>
<formControlPr xmlns="http://schemas.microsoft.com/office/spreadsheetml/2009/9/main" objectType="CheckBox" fmlaLink="AB34"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AD29" lockText="1" noThreeD="1"/>
</file>

<file path=xl/ctrlProps/ctrlProp171.xml><?xml version="1.0" encoding="utf-8"?>
<formControlPr xmlns="http://schemas.microsoft.com/office/spreadsheetml/2009/9/main" objectType="CheckBox" fmlaLink="AD30" lockText="1" noThreeD="1"/>
</file>

<file path=xl/ctrlProps/ctrlProp172.xml><?xml version="1.0" encoding="utf-8"?>
<formControlPr xmlns="http://schemas.microsoft.com/office/spreadsheetml/2009/9/main" objectType="CheckBox" fmlaLink="AD31" lockText="1" noThreeD="1"/>
</file>

<file path=xl/ctrlProps/ctrlProp173.xml><?xml version="1.0" encoding="utf-8"?>
<formControlPr xmlns="http://schemas.microsoft.com/office/spreadsheetml/2009/9/main" objectType="CheckBox" fmlaLink="AD32" lockText="1" noThreeD="1"/>
</file>

<file path=xl/ctrlProps/ctrlProp174.xml><?xml version="1.0" encoding="utf-8"?>
<formControlPr xmlns="http://schemas.microsoft.com/office/spreadsheetml/2009/9/main" objectType="CheckBox" fmlaLink="AD33" lockText="1" noThreeD="1"/>
</file>

<file path=xl/ctrlProps/ctrlProp175.xml><?xml version="1.0" encoding="utf-8"?>
<formControlPr xmlns="http://schemas.microsoft.com/office/spreadsheetml/2009/9/main" objectType="CheckBox" fmlaLink="AD34" lockText="1" noThreeD="1"/>
</file>

<file path=xl/ctrlProps/ctrlProp176.xml><?xml version="1.0" encoding="utf-8"?>
<formControlPr xmlns="http://schemas.microsoft.com/office/spreadsheetml/2009/9/main" objectType="CheckBox" fmlaLink="AE9" lockText="1" noThreeD="1"/>
</file>

<file path=xl/ctrlProps/ctrlProp177.xml><?xml version="1.0" encoding="utf-8"?>
<formControlPr xmlns="http://schemas.microsoft.com/office/spreadsheetml/2009/9/main" objectType="CheckBox" fmlaLink="AE30" lockText="1" noThreeD="1"/>
</file>

<file path=xl/ctrlProps/ctrlProp178.xml><?xml version="1.0" encoding="utf-8"?>
<formControlPr xmlns="http://schemas.microsoft.com/office/spreadsheetml/2009/9/main" objectType="CheckBox" fmlaLink="AE9" lockText="1" noThreeD="1"/>
</file>

<file path=xl/ctrlProps/ctrlProp179.xml><?xml version="1.0" encoding="utf-8"?>
<formControlPr xmlns="http://schemas.microsoft.com/office/spreadsheetml/2009/9/main" objectType="CheckBox" fmlaLink="AE31"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AE9" lockText="1" noThreeD="1"/>
</file>

<file path=xl/ctrlProps/ctrlProp181.xml><?xml version="1.0" encoding="utf-8"?>
<formControlPr xmlns="http://schemas.microsoft.com/office/spreadsheetml/2009/9/main" objectType="CheckBox" fmlaLink="AE32" lockText="1" noThreeD="1"/>
</file>

<file path=xl/ctrlProps/ctrlProp182.xml><?xml version="1.0" encoding="utf-8"?>
<formControlPr xmlns="http://schemas.microsoft.com/office/spreadsheetml/2009/9/main" objectType="CheckBox" fmlaLink="AE9" lockText="1" noThreeD="1"/>
</file>

<file path=xl/ctrlProps/ctrlProp183.xml><?xml version="1.0" encoding="utf-8"?>
<formControlPr xmlns="http://schemas.microsoft.com/office/spreadsheetml/2009/9/main" objectType="CheckBox" fmlaLink="AE33" lockText="1" noThreeD="1"/>
</file>

<file path=xl/ctrlProps/ctrlProp184.xml><?xml version="1.0" encoding="utf-8"?>
<formControlPr xmlns="http://schemas.microsoft.com/office/spreadsheetml/2009/9/main" objectType="CheckBox" fmlaLink="AE9" lockText="1" noThreeD="1"/>
</file>

<file path=xl/ctrlProps/ctrlProp185.xml><?xml version="1.0" encoding="utf-8"?>
<formControlPr xmlns="http://schemas.microsoft.com/office/spreadsheetml/2009/9/main" objectType="CheckBox" fmlaLink="AE34" lockText="1" noThreeD="1"/>
</file>

<file path=xl/ctrlProps/ctrlProp186.xml><?xml version="1.0" encoding="utf-8"?>
<formControlPr xmlns="http://schemas.microsoft.com/office/spreadsheetml/2009/9/main" objectType="CheckBox" fmlaLink="AF9" lockText="1" noThreeD="1"/>
</file>

<file path=xl/ctrlProps/ctrlProp187.xml><?xml version="1.0" encoding="utf-8"?>
<formControlPr xmlns="http://schemas.microsoft.com/office/spreadsheetml/2009/9/main" objectType="CheckBox" fmlaLink="AG29" lockText="1" noThreeD="1"/>
</file>

<file path=xl/ctrlProps/ctrlProp188.xml><?xml version="1.0" encoding="utf-8"?>
<formControlPr xmlns="http://schemas.microsoft.com/office/spreadsheetml/2009/9/main" objectType="CheckBox" fmlaLink="AF9" lockText="1" noThreeD="1"/>
</file>

<file path=xl/ctrlProps/ctrlProp189.xml><?xml version="1.0" encoding="utf-8"?>
<formControlPr xmlns="http://schemas.microsoft.com/office/spreadsheetml/2009/9/main" objectType="CheckBox" fmlaLink="AG30"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AF9" lockText="1" noThreeD="1"/>
</file>

<file path=xl/ctrlProps/ctrlProp191.xml><?xml version="1.0" encoding="utf-8"?>
<formControlPr xmlns="http://schemas.microsoft.com/office/spreadsheetml/2009/9/main" objectType="CheckBox" fmlaLink="AG31" lockText="1" noThreeD="1"/>
</file>

<file path=xl/ctrlProps/ctrlProp192.xml><?xml version="1.0" encoding="utf-8"?>
<formControlPr xmlns="http://schemas.microsoft.com/office/spreadsheetml/2009/9/main" objectType="CheckBox" fmlaLink="AF9" lockText="1" noThreeD="1"/>
</file>

<file path=xl/ctrlProps/ctrlProp193.xml><?xml version="1.0" encoding="utf-8"?>
<formControlPr xmlns="http://schemas.microsoft.com/office/spreadsheetml/2009/9/main" objectType="CheckBox" fmlaLink="AG32" lockText="1" noThreeD="1"/>
</file>

<file path=xl/ctrlProps/ctrlProp194.xml><?xml version="1.0" encoding="utf-8"?>
<formControlPr xmlns="http://schemas.microsoft.com/office/spreadsheetml/2009/9/main" objectType="CheckBox" fmlaLink="AF9" lockText="1" noThreeD="1"/>
</file>

<file path=xl/ctrlProps/ctrlProp195.xml><?xml version="1.0" encoding="utf-8"?>
<formControlPr xmlns="http://schemas.microsoft.com/office/spreadsheetml/2009/9/main" objectType="CheckBox" fmlaLink="AG33" lockText="1" noThreeD="1"/>
</file>

<file path=xl/ctrlProps/ctrlProp196.xml><?xml version="1.0" encoding="utf-8"?>
<formControlPr xmlns="http://schemas.microsoft.com/office/spreadsheetml/2009/9/main" objectType="CheckBox" fmlaLink="AF9" lockText="1" noThreeD="1"/>
</file>

<file path=xl/ctrlProps/ctrlProp197.xml><?xml version="1.0" encoding="utf-8"?>
<formControlPr xmlns="http://schemas.microsoft.com/office/spreadsheetml/2009/9/main" objectType="CheckBox" fmlaLink="AG34" lockText="1" noThreeD="1"/>
</file>

<file path=xl/ctrlProps/ctrlProp198.xml><?xml version="1.0" encoding="utf-8"?>
<formControlPr xmlns="http://schemas.microsoft.com/office/spreadsheetml/2009/9/main" objectType="CheckBox" fmlaLink="AD36" lockText="1" noThreeD="1"/>
</file>

<file path=xl/ctrlProps/ctrlProp199.xml><?xml version="1.0" encoding="utf-8"?>
<formControlPr xmlns="http://schemas.microsoft.com/office/spreadsheetml/2009/9/main" objectType="CheckBox" fmlaLink="AD3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fmlaLink="AD38" lockText="1" noThreeD="1"/>
</file>

<file path=xl/ctrlProps/ctrlProp201.xml><?xml version="1.0" encoding="utf-8"?>
<formControlPr xmlns="http://schemas.microsoft.com/office/spreadsheetml/2009/9/main" objectType="CheckBox" fmlaLink="AF9" lockText="1" noThreeD="1"/>
</file>

<file path=xl/ctrlProps/ctrlProp202.xml><?xml version="1.0" encoding="utf-8"?>
<formControlPr xmlns="http://schemas.microsoft.com/office/spreadsheetml/2009/9/main" objectType="CheckBox" fmlaLink="AG36" lockText="1" noThreeD="1"/>
</file>

<file path=xl/ctrlProps/ctrlProp203.xml><?xml version="1.0" encoding="utf-8"?>
<formControlPr xmlns="http://schemas.microsoft.com/office/spreadsheetml/2009/9/main" objectType="CheckBox" fmlaLink="AF9" lockText="1" noThreeD="1"/>
</file>

<file path=xl/ctrlProps/ctrlProp204.xml><?xml version="1.0" encoding="utf-8"?>
<formControlPr xmlns="http://schemas.microsoft.com/office/spreadsheetml/2009/9/main" objectType="CheckBox" fmlaLink="AG37" lockText="1" noThreeD="1"/>
</file>

<file path=xl/ctrlProps/ctrlProp205.xml><?xml version="1.0" encoding="utf-8"?>
<formControlPr xmlns="http://schemas.microsoft.com/office/spreadsheetml/2009/9/main" objectType="CheckBox" fmlaLink="AF9" lockText="1" noThreeD="1"/>
</file>

<file path=xl/ctrlProps/ctrlProp206.xml><?xml version="1.0" encoding="utf-8"?>
<formControlPr xmlns="http://schemas.microsoft.com/office/spreadsheetml/2009/9/main" objectType="CheckBox" fmlaLink="AG38" lockText="1" noThreeD="1"/>
</file>

<file path=xl/ctrlProps/ctrlProp207.xml><?xml version="1.0" encoding="utf-8"?>
<formControlPr xmlns="http://schemas.microsoft.com/office/spreadsheetml/2009/9/main" objectType="CheckBox" fmlaLink="AB40" lockText="1" noThreeD="1"/>
</file>

<file path=xl/ctrlProps/ctrlProp208.xml><?xml version="1.0" encoding="utf-8"?>
<formControlPr xmlns="http://schemas.microsoft.com/office/spreadsheetml/2009/9/main" objectType="CheckBox" fmlaLink="AC40" lockText="1" noThreeD="1"/>
</file>

<file path=xl/ctrlProps/ctrlProp209.xml><?xml version="1.0" encoding="utf-8"?>
<formControlPr xmlns="http://schemas.microsoft.com/office/spreadsheetml/2009/9/main" objectType="CheckBox" fmlaLink="AE9"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AE40" lockText="1" noThreeD="1"/>
</file>

<file path=xl/ctrlProps/ctrlProp211.xml><?xml version="1.0" encoding="utf-8"?>
<formControlPr xmlns="http://schemas.microsoft.com/office/spreadsheetml/2009/9/main" objectType="CheckBox" fmlaLink="AB42" lockText="1" noThreeD="1"/>
</file>

<file path=xl/ctrlProps/ctrlProp212.xml><?xml version="1.0" encoding="utf-8"?>
<formControlPr xmlns="http://schemas.microsoft.com/office/spreadsheetml/2009/9/main" objectType="CheckBox" fmlaLink="AB44" lockText="1" noThreeD="1"/>
</file>

<file path=xl/ctrlProps/ctrlProp213.xml><?xml version="1.0" encoding="utf-8"?>
<formControlPr xmlns="http://schemas.microsoft.com/office/spreadsheetml/2009/9/main" objectType="CheckBox" fmlaLink="AB45" lockText="1" noThreeD="1"/>
</file>

<file path=xl/ctrlProps/ctrlProp214.xml><?xml version="1.0" encoding="utf-8"?>
<formControlPr xmlns="http://schemas.microsoft.com/office/spreadsheetml/2009/9/main" objectType="CheckBox" fmlaLink="AB48" lockText="1" noThreeD="1"/>
</file>

<file path=xl/ctrlProps/ctrlProp215.xml><?xml version="1.0" encoding="utf-8"?>
<formControlPr xmlns="http://schemas.microsoft.com/office/spreadsheetml/2009/9/main" objectType="CheckBox" fmlaLink="AB19" lockText="1" noThreeD="1"/>
</file>

<file path=xl/ctrlProps/ctrlProp216.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D9" lockText="1" noThreeD="1"/>
</file>

<file path=xl/ctrlProps/ctrlProp30.xml><?xml version="1.0" encoding="utf-8"?>
<formControlPr xmlns="http://schemas.microsoft.com/office/spreadsheetml/2009/9/main" objectType="CheckBox" fmlaLink="AB10" lockText="1" noThreeD="1"/>
</file>

<file path=xl/ctrlProps/ctrlProp31.xml><?xml version="1.0" encoding="utf-8"?>
<formControlPr xmlns="http://schemas.microsoft.com/office/spreadsheetml/2009/9/main" objectType="CheckBox" fmlaLink="AB11" lockText="1" noThreeD="1"/>
</file>

<file path=xl/ctrlProps/ctrlProp32.xml><?xml version="1.0" encoding="utf-8"?>
<formControlPr xmlns="http://schemas.microsoft.com/office/spreadsheetml/2009/9/main" objectType="CheckBox" fmlaLink="AB12" lockText="1" noThreeD="1"/>
</file>

<file path=xl/ctrlProps/ctrlProp33.xml><?xml version="1.0" encoding="utf-8"?>
<formControlPr xmlns="http://schemas.microsoft.com/office/spreadsheetml/2009/9/main" objectType="CheckBox" fmlaLink="AB13" lockText="1" noThreeD="1"/>
</file>

<file path=xl/ctrlProps/ctrlProp34.xml><?xml version="1.0" encoding="utf-8"?>
<formControlPr xmlns="http://schemas.microsoft.com/office/spreadsheetml/2009/9/main" objectType="CheckBox" fmlaLink="AB14" lockText="1" noThreeD="1"/>
</file>

<file path=xl/ctrlProps/ctrlProp35.xml><?xml version="1.0" encoding="utf-8"?>
<formControlPr xmlns="http://schemas.microsoft.com/office/spreadsheetml/2009/9/main" objectType="CheckBox" fmlaLink="AB15" lockText="1" noThreeD="1"/>
</file>

<file path=xl/ctrlProps/ctrlProp36.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AB16" lockText="1" noThreeD="1"/>
</file>

<file path=xl/ctrlProps/ctrlProp38.xml><?xml version="1.0" encoding="utf-8"?>
<formControlPr xmlns="http://schemas.microsoft.com/office/spreadsheetml/2009/9/main" objectType="CheckBox" fmlaLink="AB9" lockText="1" noThreeD="1"/>
</file>

<file path=xl/ctrlProps/ctrlProp39.xml><?xml version="1.0" encoding="utf-8"?>
<formControlPr xmlns="http://schemas.microsoft.com/office/spreadsheetml/2009/9/main" objectType="CheckBox" fmlaLink="AB17"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B20" lockText="1" noThreeD="1"/>
</file>

<file path=xl/ctrlProps/ctrlProp41.xml><?xml version="1.0" encoding="utf-8"?>
<formControlPr xmlns="http://schemas.microsoft.com/office/spreadsheetml/2009/9/main" objectType="CheckBox" fmlaLink="AB21" lockText="1" noThreeD="1"/>
</file>

<file path=xl/ctrlProps/ctrlProp42.xml><?xml version="1.0" encoding="utf-8"?>
<formControlPr xmlns="http://schemas.microsoft.com/office/spreadsheetml/2009/9/main" objectType="CheckBox" fmlaLink="AB22" lockText="1" noThreeD="1"/>
</file>

<file path=xl/ctrlProps/ctrlProp43.xml><?xml version="1.0" encoding="utf-8"?>
<formControlPr xmlns="http://schemas.microsoft.com/office/spreadsheetml/2009/9/main" objectType="CheckBox" fmlaLink="AB23" lockText="1" noThreeD="1"/>
</file>

<file path=xl/ctrlProps/ctrlProp44.xml><?xml version="1.0" encoding="utf-8"?>
<formControlPr xmlns="http://schemas.microsoft.com/office/spreadsheetml/2009/9/main" objectType="CheckBox" fmlaLink="AB24" lockText="1" noThreeD="1"/>
</file>

<file path=xl/ctrlProps/ctrlProp45.xml><?xml version="1.0" encoding="utf-8"?>
<formControlPr xmlns="http://schemas.microsoft.com/office/spreadsheetml/2009/9/main" objectType="CheckBox" fmlaLink="AB25" lockText="1" noThreeD="1"/>
</file>

<file path=xl/ctrlProps/ctrlProp46.xml><?xml version="1.0" encoding="utf-8"?>
<formControlPr xmlns="http://schemas.microsoft.com/office/spreadsheetml/2009/9/main" objectType="CheckBox" fmlaLink="AB26" lockText="1" noThreeD="1"/>
</file>

<file path=xl/ctrlProps/ctrlProp47.xml><?xml version="1.0" encoding="utf-8"?>
<formControlPr xmlns="http://schemas.microsoft.com/office/spreadsheetml/2009/9/main" objectType="CheckBox" fmlaLink="AB27" lockText="1" noThreeD="1"/>
</file>

<file path=xl/ctrlProps/ctrlProp48.xml><?xml version="1.0" encoding="utf-8"?>
<formControlPr xmlns="http://schemas.microsoft.com/office/spreadsheetml/2009/9/main" objectType="CheckBox" fmlaLink="AC9" lockText="1" noThreeD="1"/>
</file>

<file path=xl/ctrlProps/ctrlProp49.xml><?xml version="1.0" encoding="utf-8"?>
<formControlPr xmlns="http://schemas.microsoft.com/office/spreadsheetml/2009/9/main" objectType="CheckBox" fmlaLink="AC1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C12" lockText="1" noThreeD="1"/>
</file>

<file path=xl/ctrlProps/ctrlProp51.xml><?xml version="1.0" encoding="utf-8"?>
<formControlPr xmlns="http://schemas.microsoft.com/office/spreadsheetml/2009/9/main" objectType="CheckBox" fmlaLink="AC13" lockText="1" noThreeD="1"/>
</file>

<file path=xl/ctrlProps/ctrlProp52.xml><?xml version="1.0" encoding="utf-8"?>
<formControlPr xmlns="http://schemas.microsoft.com/office/spreadsheetml/2009/9/main" objectType="CheckBox" fmlaLink="AC14" lockText="1" noThreeD="1"/>
</file>

<file path=xl/ctrlProps/ctrlProp53.xml><?xml version="1.0" encoding="utf-8"?>
<formControlPr xmlns="http://schemas.microsoft.com/office/spreadsheetml/2009/9/main" objectType="CheckBox" fmlaLink="AC15" lockText="1" noThreeD="1"/>
</file>

<file path=xl/ctrlProps/ctrlProp54.xml><?xml version="1.0" encoding="utf-8"?>
<formControlPr xmlns="http://schemas.microsoft.com/office/spreadsheetml/2009/9/main" objectType="CheckBox" fmlaLink="AC16" lockText="1" noThreeD="1"/>
</file>

<file path=xl/ctrlProps/ctrlProp55.xml><?xml version="1.0" encoding="utf-8"?>
<formControlPr xmlns="http://schemas.microsoft.com/office/spreadsheetml/2009/9/main" objectType="CheckBox" fmlaLink="AC20" lockText="1" noThreeD="1"/>
</file>

<file path=xl/ctrlProps/ctrlProp56.xml><?xml version="1.0" encoding="utf-8"?>
<formControlPr xmlns="http://schemas.microsoft.com/office/spreadsheetml/2009/9/main" objectType="CheckBox" fmlaLink="AC21" lockText="1" noThreeD="1"/>
</file>

<file path=xl/ctrlProps/ctrlProp57.xml><?xml version="1.0" encoding="utf-8"?>
<formControlPr xmlns="http://schemas.microsoft.com/office/spreadsheetml/2009/9/main" objectType="CheckBox" fmlaLink="AC22" lockText="1" noThreeD="1"/>
</file>

<file path=xl/ctrlProps/ctrlProp58.xml><?xml version="1.0" encoding="utf-8"?>
<formControlPr xmlns="http://schemas.microsoft.com/office/spreadsheetml/2009/9/main" objectType="CheckBox" fmlaLink="AC23" lockText="1" noThreeD="1"/>
</file>

<file path=xl/ctrlProps/ctrlProp59.xml><?xml version="1.0" encoding="utf-8"?>
<formControlPr xmlns="http://schemas.microsoft.com/office/spreadsheetml/2009/9/main" objectType="CheckBox" fmlaLink="AC24"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AC25" lockText="1" noThreeD="1"/>
</file>

<file path=xl/ctrlProps/ctrlProp61.xml><?xml version="1.0" encoding="utf-8"?>
<formControlPr xmlns="http://schemas.microsoft.com/office/spreadsheetml/2009/9/main" objectType="CheckBox" fmlaLink="AC26" lockText="1" noThreeD="1"/>
</file>

<file path=xl/ctrlProps/ctrlProp62.xml><?xml version="1.0" encoding="utf-8"?>
<formControlPr xmlns="http://schemas.microsoft.com/office/spreadsheetml/2009/9/main" objectType="CheckBox" fmlaLink="AC27" lockText="1" noThreeD="1"/>
</file>

<file path=xl/ctrlProps/ctrlProp63.xml><?xml version="1.0" encoding="utf-8"?>
<formControlPr xmlns="http://schemas.microsoft.com/office/spreadsheetml/2009/9/main" objectType="CheckBox" fmlaLink="AD10" lockText="1" noThreeD="1"/>
</file>

<file path=xl/ctrlProps/ctrlProp64.xml><?xml version="1.0" encoding="utf-8"?>
<formControlPr xmlns="http://schemas.microsoft.com/office/spreadsheetml/2009/9/main" objectType="CheckBox" fmlaLink="AD12" lockText="1" noThreeD="1"/>
</file>

<file path=xl/ctrlProps/ctrlProp65.xml><?xml version="1.0" encoding="utf-8"?>
<formControlPr xmlns="http://schemas.microsoft.com/office/spreadsheetml/2009/9/main" objectType="CheckBox" fmlaLink="AD13" lockText="1" noThreeD="1"/>
</file>

<file path=xl/ctrlProps/ctrlProp66.xml><?xml version="1.0" encoding="utf-8"?>
<formControlPr xmlns="http://schemas.microsoft.com/office/spreadsheetml/2009/9/main" objectType="CheckBox" fmlaLink="AD14" lockText="1" noThreeD="1"/>
</file>

<file path=xl/ctrlProps/ctrlProp67.xml><?xml version="1.0" encoding="utf-8"?>
<formControlPr xmlns="http://schemas.microsoft.com/office/spreadsheetml/2009/9/main" objectType="CheckBox" fmlaLink="AD15" lockText="1" noThreeD="1"/>
</file>

<file path=xl/ctrlProps/ctrlProp68.xml><?xml version="1.0" encoding="utf-8"?>
<formControlPr xmlns="http://schemas.microsoft.com/office/spreadsheetml/2009/9/main" objectType="CheckBox" fmlaLink="AD16" lockText="1" noThreeD="1"/>
</file>

<file path=xl/ctrlProps/ctrlProp69.xml><?xml version="1.0" encoding="utf-8"?>
<formControlPr xmlns="http://schemas.microsoft.com/office/spreadsheetml/2009/9/main" objectType="CheckBox" fmlaLink="AD20"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D21" lockText="1" noThreeD="1"/>
</file>

<file path=xl/ctrlProps/ctrlProp71.xml><?xml version="1.0" encoding="utf-8"?>
<formControlPr xmlns="http://schemas.microsoft.com/office/spreadsheetml/2009/9/main" objectType="CheckBox" fmlaLink="AD22" lockText="1" noThreeD="1"/>
</file>

<file path=xl/ctrlProps/ctrlProp72.xml><?xml version="1.0" encoding="utf-8"?>
<formControlPr xmlns="http://schemas.microsoft.com/office/spreadsheetml/2009/9/main" objectType="CheckBox" fmlaLink="AD23" lockText="1" noThreeD="1"/>
</file>

<file path=xl/ctrlProps/ctrlProp73.xml><?xml version="1.0" encoding="utf-8"?>
<formControlPr xmlns="http://schemas.microsoft.com/office/spreadsheetml/2009/9/main" objectType="CheckBox" fmlaLink="AD24" lockText="1" noThreeD="1"/>
</file>

<file path=xl/ctrlProps/ctrlProp74.xml><?xml version="1.0" encoding="utf-8"?>
<formControlPr xmlns="http://schemas.microsoft.com/office/spreadsheetml/2009/9/main" objectType="CheckBox" fmlaLink="AD25" lockText="1" noThreeD="1"/>
</file>

<file path=xl/ctrlProps/ctrlProp75.xml><?xml version="1.0" encoding="utf-8"?>
<formControlPr xmlns="http://schemas.microsoft.com/office/spreadsheetml/2009/9/main" objectType="CheckBox" fmlaLink="AD26" lockText="1" noThreeD="1"/>
</file>

<file path=xl/ctrlProps/ctrlProp76.xml><?xml version="1.0" encoding="utf-8"?>
<formControlPr xmlns="http://schemas.microsoft.com/office/spreadsheetml/2009/9/main" objectType="CheckBox" fmlaLink="AD27" lockText="1" noThreeD="1"/>
</file>

<file path=xl/ctrlProps/ctrlProp77.xml><?xml version="1.0" encoding="utf-8"?>
<formControlPr xmlns="http://schemas.microsoft.com/office/spreadsheetml/2009/9/main" objectType="CheckBox" fmlaLink="AE9" lockText="1" noThreeD="1"/>
</file>

<file path=xl/ctrlProps/ctrlProp78.xml><?xml version="1.0" encoding="utf-8"?>
<formControlPr xmlns="http://schemas.microsoft.com/office/spreadsheetml/2009/9/main" objectType="CheckBox" fmlaLink="AE10" lockText="1" noThreeD="1"/>
</file>

<file path=xl/ctrlProps/ctrlProp79.xml><?xml version="1.0" encoding="utf-8"?>
<formControlPr xmlns="http://schemas.microsoft.com/office/spreadsheetml/2009/9/main" objectType="CheckBox" fmlaLink="AE1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E9" lockText="1" noThreeD="1"/>
</file>

<file path=xl/ctrlProps/ctrlProp81.xml><?xml version="1.0" encoding="utf-8"?>
<formControlPr xmlns="http://schemas.microsoft.com/office/spreadsheetml/2009/9/main" objectType="CheckBox" fmlaLink="AE12" lockText="1" noThreeD="1"/>
</file>

<file path=xl/ctrlProps/ctrlProp82.xml><?xml version="1.0" encoding="utf-8"?>
<formControlPr xmlns="http://schemas.microsoft.com/office/spreadsheetml/2009/9/main" objectType="CheckBox" fmlaLink="AE9" lockText="1" noThreeD="1"/>
</file>

<file path=xl/ctrlProps/ctrlProp83.xml><?xml version="1.0" encoding="utf-8"?>
<formControlPr xmlns="http://schemas.microsoft.com/office/spreadsheetml/2009/9/main" objectType="CheckBox" fmlaLink="AE13" lockText="1" noThreeD="1"/>
</file>

<file path=xl/ctrlProps/ctrlProp84.xml><?xml version="1.0" encoding="utf-8"?>
<formControlPr xmlns="http://schemas.microsoft.com/office/spreadsheetml/2009/9/main" objectType="CheckBox" fmlaLink="AE9" lockText="1" noThreeD="1"/>
</file>

<file path=xl/ctrlProps/ctrlProp85.xml><?xml version="1.0" encoding="utf-8"?>
<formControlPr xmlns="http://schemas.microsoft.com/office/spreadsheetml/2009/9/main" objectType="CheckBox" fmlaLink="AE14" lockText="1" noThreeD="1"/>
</file>

<file path=xl/ctrlProps/ctrlProp86.xml><?xml version="1.0" encoding="utf-8"?>
<formControlPr xmlns="http://schemas.microsoft.com/office/spreadsheetml/2009/9/main" objectType="CheckBox" fmlaLink="AE9" lockText="1" noThreeD="1"/>
</file>

<file path=xl/ctrlProps/ctrlProp87.xml><?xml version="1.0" encoding="utf-8"?>
<formControlPr xmlns="http://schemas.microsoft.com/office/spreadsheetml/2009/9/main" objectType="CheckBox" fmlaLink="AE15" lockText="1" noThreeD="1"/>
</file>

<file path=xl/ctrlProps/ctrlProp88.xml><?xml version="1.0" encoding="utf-8"?>
<formControlPr xmlns="http://schemas.microsoft.com/office/spreadsheetml/2009/9/main" objectType="CheckBox" fmlaLink="AE9" lockText="1" noThreeD="1"/>
</file>

<file path=xl/ctrlProps/ctrlProp89.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E9" lockText="1" noThreeD="1"/>
</file>

<file path=xl/ctrlProps/ctrlProp91.xml><?xml version="1.0" encoding="utf-8"?>
<formControlPr xmlns="http://schemas.microsoft.com/office/spreadsheetml/2009/9/main" objectType="CheckBox" fmlaLink="AE16" lockText="1" noThreeD="1"/>
</file>

<file path=xl/ctrlProps/ctrlProp92.xml><?xml version="1.0" encoding="utf-8"?>
<formControlPr xmlns="http://schemas.microsoft.com/office/spreadsheetml/2009/9/main" objectType="CheckBox" fmlaLink="AE9" lockText="1" noThreeD="1"/>
</file>

<file path=xl/ctrlProps/ctrlProp93.xml><?xml version="1.0" encoding="utf-8"?>
<formControlPr xmlns="http://schemas.microsoft.com/office/spreadsheetml/2009/9/main" objectType="CheckBox" fmlaLink="AE17" lockText="1" noThreeD="1"/>
</file>

<file path=xl/ctrlProps/ctrlProp94.xml><?xml version="1.0" encoding="utf-8"?>
<formControlPr xmlns="http://schemas.microsoft.com/office/spreadsheetml/2009/9/main" objectType="CheckBox" fmlaLink="AE19" lockText="1" noThreeD="1"/>
</file>

<file path=xl/ctrlProps/ctrlProp95.xml><?xml version="1.0" encoding="utf-8"?>
<formControlPr xmlns="http://schemas.microsoft.com/office/spreadsheetml/2009/9/main" objectType="CheckBox" fmlaLink="AE20" lockText="1" noThreeD="1"/>
</file>

<file path=xl/ctrlProps/ctrlProp96.xml><?xml version="1.0" encoding="utf-8"?>
<formControlPr xmlns="http://schemas.microsoft.com/office/spreadsheetml/2009/9/main" objectType="CheckBox" fmlaLink="AE9" lockText="1" noThreeD="1"/>
</file>

<file path=xl/ctrlProps/ctrlProp97.xml><?xml version="1.0" encoding="utf-8"?>
<formControlPr xmlns="http://schemas.microsoft.com/office/spreadsheetml/2009/9/main" objectType="CheckBox" fmlaLink="AE21" lockText="1" noThreeD="1"/>
</file>

<file path=xl/ctrlProps/ctrlProp98.xml><?xml version="1.0" encoding="utf-8"?>
<formControlPr xmlns="http://schemas.microsoft.com/office/spreadsheetml/2009/9/main" objectType="CheckBox" fmlaLink="AE9" lockText="1" noThreeD="1"/>
</file>

<file path=xl/ctrlProps/ctrlProp99.xml><?xml version="1.0" encoding="utf-8"?>
<formControlPr xmlns="http://schemas.microsoft.com/office/spreadsheetml/2009/9/main" objectType="CheckBox" fmlaLink="AE2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8</xdr:row>
          <xdr:rowOff>0</xdr:rowOff>
        </xdr:from>
        <xdr:to>
          <xdr:col>2</xdr:col>
          <xdr:colOff>76200</xdr:colOff>
          <xdr:row>9</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257175</xdr:rowOff>
        </xdr:from>
        <xdr:to>
          <xdr:col>0</xdr:col>
          <xdr:colOff>400050</xdr:colOff>
          <xdr:row>78</xdr:row>
          <xdr:rowOff>209550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0</xdr:rowOff>
        </xdr:from>
        <xdr:to>
          <xdr:col>6</xdr:col>
          <xdr:colOff>76200</xdr:colOff>
          <xdr:row>9</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8</xdr:row>
          <xdr:rowOff>0</xdr:rowOff>
        </xdr:from>
        <xdr:to>
          <xdr:col>18</xdr:col>
          <xdr:colOff>1257300</xdr:colOff>
          <xdr:row>8</xdr:row>
          <xdr:rowOff>200025</xdr:rowOff>
        </xdr:to>
        <xdr:sp macro="" textlink="">
          <xdr:nvSpPr>
            <xdr:cNvPr id="1820" name="Check Box 796" hidden="1">
              <a:extLst>
                <a:ext uri="{63B3BB69-23CF-44E3-9099-C40C66FF867C}">
                  <a14:compatExt spid="_x0000_s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9</xdr:row>
          <xdr:rowOff>0</xdr:rowOff>
        </xdr:from>
        <xdr:to>
          <xdr:col>18</xdr:col>
          <xdr:colOff>1257300</xdr:colOff>
          <xdr:row>9</xdr:row>
          <xdr:rowOff>200025</xdr:rowOff>
        </xdr:to>
        <xdr:sp macro="" textlink="">
          <xdr:nvSpPr>
            <xdr:cNvPr id="1874" name="Check Box 850" hidden="1">
              <a:extLst>
                <a:ext uri="{63B3BB69-23CF-44E3-9099-C40C66FF867C}">
                  <a14:compatExt spid="_x0000_s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10</xdr:row>
          <xdr:rowOff>0</xdr:rowOff>
        </xdr:from>
        <xdr:to>
          <xdr:col>18</xdr:col>
          <xdr:colOff>1257300</xdr:colOff>
          <xdr:row>10</xdr:row>
          <xdr:rowOff>200025</xdr:rowOff>
        </xdr:to>
        <xdr:sp macro="" textlink="">
          <xdr:nvSpPr>
            <xdr:cNvPr id="1875" name="Check Box 851" hidden="1">
              <a:extLst>
                <a:ext uri="{63B3BB69-23CF-44E3-9099-C40C66FF867C}">
                  <a14:compatExt spid="_x0000_s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11</xdr:row>
          <xdr:rowOff>0</xdr:rowOff>
        </xdr:from>
        <xdr:to>
          <xdr:col>18</xdr:col>
          <xdr:colOff>1257300</xdr:colOff>
          <xdr:row>11</xdr:row>
          <xdr:rowOff>200025</xdr:rowOff>
        </xdr:to>
        <xdr:sp macro="" textlink="">
          <xdr:nvSpPr>
            <xdr:cNvPr id="1876" name="Check Box 852" hidden="1">
              <a:extLst>
                <a:ext uri="{63B3BB69-23CF-44E3-9099-C40C66FF867C}">
                  <a14:compatExt spid="_x0000_s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12</xdr:row>
          <xdr:rowOff>0</xdr:rowOff>
        </xdr:from>
        <xdr:to>
          <xdr:col>18</xdr:col>
          <xdr:colOff>1257300</xdr:colOff>
          <xdr:row>12</xdr:row>
          <xdr:rowOff>200025</xdr:rowOff>
        </xdr:to>
        <xdr:sp macro="" textlink="">
          <xdr:nvSpPr>
            <xdr:cNvPr id="1877" name="Check Box 853" hidden="1">
              <a:extLst>
                <a:ext uri="{63B3BB69-23CF-44E3-9099-C40C66FF867C}">
                  <a14:compatExt spid="_x0000_s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13</xdr:row>
          <xdr:rowOff>0</xdr:rowOff>
        </xdr:from>
        <xdr:to>
          <xdr:col>18</xdr:col>
          <xdr:colOff>1257300</xdr:colOff>
          <xdr:row>13</xdr:row>
          <xdr:rowOff>200025</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14</xdr:row>
          <xdr:rowOff>0</xdr:rowOff>
        </xdr:from>
        <xdr:to>
          <xdr:col>18</xdr:col>
          <xdr:colOff>1257300</xdr:colOff>
          <xdr:row>14</xdr:row>
          <xdr:rowOff>200025</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15</xdr:row>
          <xdr:rowOff>0</xdr:rowOff>
        </xdr:from>
        <xdr:to>
          <xdr:col>18</xdr:col>
          <xdr:colOff>1257300</xdr:colOff>
          <xdr:row>15</xdr:row>
          <xdr:rowOff>200025</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16</xdr:row>
          <xdr:rowOff>0</xdr:rowOff>
        </xdr:from>
        <xdr:to>
          <xdr:col>18</xdr:col>
          <xdr:colOff>1257300</xdr:colOff>
          <xdr:row>16</xdr:row>
          <xdr:rowOff>200025</xdr:rowOff>
        </xdr:to>
        <xdr:sp macro="" textlink="">
          <xdr:nvSpPr>
            <xdr:cNvPr id="1883" name="Check Box 859" hidden="1">
              <a:extLst>
                <a:ext uri="{63B3BB69-23CF-44E3-9099-C40C66FF867C}">
                  <a14:compatExt spid="_x0000_s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19</xdr:row>
          <xdr:rowOff>0</xdr:rowOff>
        </xdr:from>
        <xdr:to>
          <xdr:col>18</xdr:col>
          <xdr:colOff>1257300</xdr:colOff>
          <xdr:row>19</xdr:row>
          <xdr:rowOff>200025</xdr:rowOff>
        </xdr:to>
        <xdr:sp macro="" textlink="">
          <xdr:nvSpPr>
            <xdr:cNvPr id="1885" name="Check Box 861" hidden="1">
              <a:extLst>
                <a:ext uri="{63B3BB69-23CF-44E3-9099-C40C66FF867C}">
                  <a14:compatExt spid="_x0000_s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20</xdr:row>
          <xdr:rowOff>0</xdr:rowOff>
        </xdr:from>
        <xdr:to>
          <xdr:col>18</xdr:col>
          <xdr:colOff>1257300</xdr:colOff>
          <xdr:row>20</xdr:row>
          <xdr:rowOff>200025</xdr:rowOff>
        </xdr:to>
        <xdr:sp macro="" textlink="">
          <xdr:nvSpPr>
            <xdr:cNvPr id="1886" name="Check Box 862" hidden="1">
              <a:extLst>
                <a:ext uri="{63B3BB69-23CF-44E3-9099-C40C66FF867C}">
                  <a14:compatExt spid="_x0000_s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21</xdr:row>
          <xdr:rowOff>0</xdr:rowOff>
        </xdr:from>
        <xdr:to>
          <xdr:col>18</xdr:col>
          <xdr:colOff>1257300</xdr:colOff>
          <xdr:row>21</xdr:row>
          <xdr:rowOff>200025</xdr:rowOff>
        </xdr:to>
        <xdr:sp macro="" textlink="">
          <xdr:nvSpPr>
            <xdr:cNvPr id="1887" name="Check Box 863" hidden="1">
              <a:extLst>
                <a:ext uri="{63B3BB69-23CF-44E3-9099-C40C66FF867C}">
                  <a14:compatExt spid="_x0000_s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22</xdr:row>
          <xdr:rowOff>0</xdr:rowOff>
        </xdr:from>
        <xdr:to>
          <xdr:col>18</xdr:col>
          <xdr:colOff>1257300</xdr:colOff>
          <xdr:row>22</xdr:row>
          <xdr:rowOff>200025</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23</xdr:row>
          <xdr:rowOff>0</xdr:rowOff>
        </xdr:from>
        <xdr:to>
          <xdr:col>18</xdr:col>
          <xdr:colOff>1257300</xdr:colOff>
          <xdr:row>23</xdr:row>
          <xdr:rowOff>200025</xdr:rowOff>
        </xdr:to>
        <xdr:sp macro="" textlink="">
          <xdr:nvSpPr>
            <xdr:cNvPr id="1889" name="Check Box 865" hidden="1">
              <a:extLst>
                <a:ext uri="{63B3BB69-23CF-44E3-9099-C40C66FF867C}">
                  <a14:compatExt spid="_x0000_s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24</xdr:row>
          <xdr:rowOff>0</xdr:rowOff>
        </xdr:from>
        <xdr:to>
          <xdr:col>18</xdr:col>
          <xdr:colOff>1257300</xdr:colOff>
          <xdr:row>24</xdr:row>
          <xdr:rowOff>200025</xdr:rowOff>
        </xdr:to>
        <xdr:sp macro="" textlink="">
          <xdr:nvSpPr>
            <xdr:cNvPr id="1890" name="Check Box 866" hidden="1">
              <a:extLst>
                <a:ext uri="{63B3BB69-23CF-44E3-9099-C40C66FF867C}">
                  <a14:compatExt spid="_x0000_s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25</xdr:row>
          <xdr:rowOff>0</xdr:rowOff>
        </xdr:from>
        <xdr:to>
          <xdr:col>18</xdr:col>
          <xdr:colOff>1257300</xdr:colOff>
          <xdr:row>25</xdr:row>
          <xdr:rowOff>200025</xdr:rowOff>
        </xdr:to>
        <xdr:sp macro="" textlink="">
          <xdr:nvSpPr>
            <xdr:cNvPr id="1891" name="Check Box 867" hidden="1">
              <a:extLst>
                <a:ext uri="{63B3BB69-23CF-44E3-9099-C40C66FF867C}">
                  <a14:compatExt spid="_x0000_s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26</xdr:row>
          <xdr:rowOff>0</xdr:rowOff>
        </xdr:from>
        <xdr:to>
          <xdr:col>18</xdr:col>
          <xdr:colOff>1257300</xdr:colOff>
          <xdr:row>26</xdr:row>
          <xdr:rowOff>200025</xdr:rowOff>
        </xdr:to>
        <xdr:sp macro="" textlink="">
          <xdr:nvSpPr>
            <xdr:cNvPr id="1892" name="Check Box 868" hidden="1">
              <a:extLst>
                <a:ext uri="{63B3BB69-23CF-44E3-9099-C40C66FF867C}">
                  <a14:compatExt spid="_x0000_s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28</xdr:row>
          <xdr:rowOff>0</xdr:rowOff>
        </xdr:from>
        <xdr:to>
          <xdr:col>18</xdr:col>
          <xdr:colOff>1257300</xdr:colOff>
          <xdr:row>28</xdr:row>
          <xdr:rowOff>200025</xdr:rowOff>
        </xdr:to>
        <xdr:sp macro="" textlink="">
          <xdr:nvSpPr>
            <xdr:cNvPr id="1893" name="Check Box 869" hidden="1">
              <a:extLst>
                <a:ext uri="{63B3BB69-23CF-44E3-9099-C40C66FF867C}">
                  <a14:compatExt spid="_x0000_s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29</xdr:row>
          <xdr:rowOff>0</xdr:rowOff>
        </xdr:from>
        <xdr:to>
          <xdr:col>18</xdr:col>
          <xdr:colOff>1257300</xdr:colOff>
          <xdr:row>29</xdr:row>
          <xdr:rowOff>200025</xdr:rowOff>
        </xdr:to>
        <xdr:sp macro="" textlink="">
          <xdr:nvSpPr>
            <xdr:cNvPr id="1894" name="Check Box 870" hidden="1">
              <a:extLst>
                <a:ext uri="{63B3BB69-23CF-44E3-9099-C40C66FF867C}">
                  <a14:compatExt spid="_x0000_s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30</xdr:row>
          <xdr:rowOff>0</xdr:rowOff>
        </xdr:from>
        <xdr:to>
          <xdr:col>18</xdr:col>
          <xdr:colOff>1257300</xdr:colOff>
          <xdr:row>30</xdr:row>
          <xdr:rowOff>200025</xdr:rowOff>
        </xdr:to>
        <xdr:sp macro="" textlink="">
          <xdr:nvSpPr>
            <xdr:cNvPr id="1895" name="Check Box 871" hidden="1">
              <a:extLst>
                <a:ext uri="{63B3BB69-23CF-44E3-9099-C40C66FF867C}">
                  <a14:compatExt spid="_x0000_s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31</xdr:row>
          <xdr:rowOff>0</xdr:rowOff>
        </xdr:from>
        <xdr:to>
          <xdr:col>18</xdr:col>
          <xdr:colOff>1257300</xdr:colOff>
          <xdr:row>31</xdr:row>
          <xdr:rowOff>200025</xdr:rowOff>
        </xdr:to>
        <xdr:sp macro="" textlink="">
          <xdr:nvSpPr>
            <xdr:cNvPr id="1896" name="Check Box 872" hidden="1">
              <a:extLst>
                <a:ext uri="{63B3BB69-23CF-44E3-9099-C40C66FF867C}">
                  <a14:compatExt spid="_x0000_s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32</xdr:row>
          <xdr:rowOff>0</xdr:rowOff>
        </xdr:from>
        <xdr:to>
          <xdr:col>18</xdr:col>
          <xdr:colOff>1257300</xdr:colOff>
          <xdr:row>32</xdr:row>
          <xdr:rowOff>200025</xdr:rowOff>
        </xdr:to>
        <xdr:sp macro="" textlink="">
          <xdr:nvSpPr>
            <xdr:cNvPr id="1897" name="Check Box 873" hidden="1">
              <a:extLst>
                <a:ext uri="{63B3BB69-23CF-44E3-9099-C40C66FF867C}">
                  <a14:compatExt spid="_x0000_s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33</xdr:row>
          <xdr:rowOff>0</xdr:rowOff>
        </xdr:from>
        <xdr:to>
          <xdr:col>18</xdr:col>
          <xdr:colOff>1257300</xdr:colOff>
          <xdr:row>33</xdr:row>
          <xdr:rowOff>200025</xdr:rowOff>
        </xdr:to>
        <xdr:sp macro="" textlink="">
          <xdr:nvSpPr>
            <xdr:cNvPr id="1898" name="Check Box 874" hidden="1">
              <a:extLst>
                <a:ext uri="{63B3BB69-23CF-44E3-9099-C40C66FF867C}">
                  <a14:compatExt spid="_x0000_s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35</xdr:row>
          <xdr:rowOff>0</xdr:rowOff>
        </xdr:from>
        <xdr:to>
          <xdr:col>18</xdr:col>
          <xdr:colOff>1257300</xdr:colOff>
          <xdr:row>35</xdr:row>
          <xdr:rowOff>200025</xdr:rowOff>
        </xdr:to>
        <xdr:sp macro="" textlink="">
          <xdr:nvSpPr>
            <xdr:cNvPr id="1899" name="Check Box 875" hidden="1">
              <a:extLst>
                <a:ext uri="{63B3BB69-23CF-44E3-9099-C40C66FF867C}">
                  <a14:compatExt spid="_x0000_s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36</xdr:row>
          <xdr:rowOff>0</xdr:rowOff>
        </xdr:from>
        <xdr:to>
          <xdr:col>18</xdr:col>
          <xdr:colOff>1257300</xdr:colOff>
          <xdr:row>36</xdr:row>
          <xdr:rowOff>200025</xdr:rowOff>
        </xdr:to>
        <xdr:sp macro="" textlink="">
          <xdr:nvSpPr>
            <xdr:cNvPr id="1900" name="Check Box 876" hidden="1">
              <a:extLst>
                <a:ext uri="{63B3BB69-23CF-44E3-9099-C40C66FF867C}">
                  <a14:compatExt spid="_x0000_s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37</xdr:row>
          <xdr:rowOff>0</xdr:rowOff>
        </xdr:from>
        <xdr:to>
          <xdr:col>18</xdr:col>
          <xdr:colOff>1257300</xdr:colOff>
          <xdr:row>37</xdr:row>
          <xdr:rowOff>200025</xdr:rowOff>
        </xdr:to>
        <xdr:sp macro="" textlink="">
          <xdr:nvSpPr>
            <xdr:cNvPr id="1901" name="Check Box 877" hidden="1">
              <a:extLst>
                <a:ext uri="{63B3BB69-23CF-44E3-9099-C40C66FF867C}">
                  <a14:compatExt spid="_x0000_s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0</xdr:rowOff>
        </xdr:from>
        <xdr:to>
          <xdr:col>2</xdr:col>
          <xdr:colOff>76200</xdr:colOff>
          <xdr:row>10</xdr:row>
          <xdr:rowOff>0</xdr:rowOff>
        </xdr:to>
        <xdr:sp macro="" textlink="">
          <xdr:nvSpPr>
            <xdr:cNvPr id="1963" name="Check Box 939" hidden="1">
              <a:extLst>
                <a:ext uri="{63B3BB69-23CF-44E3-9099-C40C66FF867C}">
                  <a14:compatExt spid="_x0000_s1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0</xdr:rowOff>
        </xdr:from>
        <xdr:to>
          <xdr:col>2</xdr:col>
          <xdr:colOff>76200</xdr:colOff>
          <xdr:row>11</xdr:row>
          <xdr:rowOff>0</xdr:rowOff>
        </xdr:to>
        <xdr:sp macro="" textlink="">
          <xdr:nvSpPr>
            <xdr:cNvPr id="1964" name="Check Box 940" hidden="1">
              <a:extLst>
                <a:ext uri="{63B3BB69-23CF-44E3-9099-C40C66FF867C}">
                  <a14:compatExt spid="_x0000_s1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0</xdr:rowOff>
        </xdr:from>
        <xdr:to>
          <xdr:col>2</xdr:col>
          <xdr:colOff>76200</xdr:colOff>
          <xdr:row>12</xdr:row>
          <xdr:rowOff>0</xdr:rowOff>
        </xdr:to>
        <xdr:sp macro="" textlink="">
          <xdr:nvSpPr>
            <xdr:cNvPr id="1965" name="Check Box 941" hidden="1">
              <a:extLst>
                <a:ext uri="{63B3BB69-23CF-44E3-9099-C40C66FF867C}">
                  <a14:compatExt spid="_x0000_s1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0</xdr:rowOff>
        </xdr:from>
        <xdr:to>
          <xdr:col>2</xdr:col>
          <xdr:colOff>76200</xdr:colOff>
          <xdr:row>13</xdr:row>
          <xdr:rowOff>0</xdr:rowOff>
        </xdr:to>
        <xdr:sp macro="" textlink="">
          <xdr:nvSpPr>
            <xdr:cNvPr id="1966" name="Check Box 942" hidden="1">
              <a:extLst>
                <a:ext uri="{63B3BB69-23CF-44E3-9099-C40C66FF867C}">
                  <a14:compatExt spid="_x0000_s1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0</xdr:rowOff>
        </xdr:from>
        <xdr:to>
          <xdr:col>2</xdr:col>
          <xdr:colOff>76200</xdr:colOff>
          <xdr:row>14</xdr:row>
          <xdr:rowOff>0</xdr:rowOff>
        </xdr:to>
        <xdr:sp macro="" textlink="">
          <xdr:nvSpPr>
            <xdr:cNvPr id="1967" name="Check Box 943" hidden="1">
              <a:extLst>
                <a:ext uri="{63B3BB69-23CF-44E3-9099-C40C66FF867C}">
                  <a14:compatExt spid="_x0000_s1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xdr:row>
          <xdr:rowOff>0</xdr:rowOff>
        </xdr:from>
        <xdr:to>
          <xdr:col>2</xdr:col>
          <xdr:colOff>76200</xdr:colOff>
          <xdr:row>15</xdr:row>
          <xdr:rowOff>0</xdr:rowOff>
        </xdr:to>
        <xdr:sp macro="" textlink="">
          <xdr:nvSpPr>
            <xdr:cNvPr id="1968" name="Check Box 944" hidden="1">
              <a:extLst>
                <a:ext uri="{63B3BB69-23CF-44E3-9099-C40C66FF867C}">
                  <a14:compatExt spid="_x0000_s1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0</xdr:rowOff>
        </xdr:from>
        <xdr:to>
          <xdr:col>2</xdr:col>
          <xdr:colOff>76200</xdr:colOff>
          <xdr:row>16</xdr:row>
          <xdr:rowOff>0</xdr:rowOff>
        </xdr:to>
        <xdr:sp macro="" textlink="">
          <xdr:nvSpPr>
            <xdr:cNvPr id="1969" name="Check Box 945" hidden="1">
              <a:extLst>
                <a:ext uri="{63B3BB69-23CF-44E3-9099-C40C66FF867C}">
                  <a14:compatExt spid="_x0000_s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0</xdr:rowOff>
        </xdr:from>
        <xdr:to>
          <xdr:col>2</xdr:col>
          <xdr:colOff>76200</xdr:colOff>
          <xdr:row>16</xdr:row>
          <xdr:rowOff>0</xdr:rowOff>
        </xdr:to>
        <xdr:sp macro="" textlink="">
          <xdr:nvSpPr>
            <xdr:cNvPr id="1970" name="Check Box 946" hidden="1">
              <a:extLst>
                <a:ext uri="{63B3BB69-23CF-44E3-9099-C40C66FF867C}">
                  <a14:compatExt spid="_x0000_s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0</xdr:rowOff>
        </xdr:from>
        <xdr:to>
          <xdr:col>2</xdr:col>
          <xdr:colOff>76200</xdr:colOff>
          <xdr:row>17</xdr:row>
          <xdr:rowOff>0</xdr:rowOff>
        </xdr:to>
        <xdr:sp macro="" textlink="">
          <xdr:nvSpPr>
            <xdr:cNvPr id="1971" name="Check Box 947" hidden="1">
              <a:extLst>
                <a:ext uri="{63B3BB69-23CF-44E3-9099-C40C66FF867C}">
                  <a14:compatExt spid="_x0000_s1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0</xdr:rowOff>
        </xdr:from>
        <xdr:to>
          <xdr:col>2</xdr:col>
          <xdr:colOff>76200</xdr:colOff>
          <xdr:row>17</xdr:row>
          <xdr:rowOff>0</xdr:rowOff>
        </xdr:to>
        <xdr:sp macro="" textlink="">
          <xdr:nvSpPr>
            <xdr:cNvPr id="1972" name="Check Box 948" hidden="1">
              <a:extLst>
                <a:ext uri="{63B3BB69-23CF-44E3-9099-C40C66FF867C}">
                  <a14:compatExt spid="_x0000_s1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76200</xdr:colOff>
          <xdr:row>20</xdr:row>
          <xdr:rowOff>0</xdr:rowOff>
        </xdr:to>
        <xdr:sp macro="" textlink="">
          <xdr:nvSpPr>
            <xdr:cNvPr id="1974" name="Check Box 950" hidden="1">
              <a:extLst>
                <a:ext uri="{63B3BB69-23CF-44E3-9099-C40C66FF867C}">
                  <a14:compatExt spid="_x0000_s1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0</xdr:rowOff>
        </xdr:from>
        <xdr:to>
          <xdr:col>2</xdr:col>
          <xdr:colOff>76200</xdr:colOff>
          <xdr:row>21</xdr:row>
          <xdr:rowOff>0</xdr:rowOff>
        </xdr:to>
        <xdr:sp macro="" textlink="">
          <xdr:nvSpPr>
            <xdr:cNvPr id="1975" name="Check Box 951" hidden="1">
              <a:extLst>
                <a:ext uri="{63B3BB69-23CF-44E3-9099-C40C66FF867C}">
                  <a14:compatExt spid="_x0000_s1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0</xdr:rowOff>
        </xdr:from>
        <xdr:to>
          <xdr:col>2</xdr:col>
          <xdr:colOff>76200</xdr:colOff>
          <xdr:row>22</xdr:row>
          <xdr:rowOff>0</xdr:rowOff>
        </xdr:to>
        <xdr:sp macro="" textlink="">
          <xdr:nvSpPr>
            <xdr:cNvPr id="1976" name="Check Box 952" hidden="1">
              <a:extLst>
                <a:ext uri="{63B3BB69-23CF-44E3-9099-C40C66FF867C}">
                  <a14:compatExt spid="_x0000_s1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0</xdr:rowOff>
        </xdr:from>
        <xdr:to>
          <xdr:col>2</xdr:col>
          <xdr:colOff>76200</xdr:colOff>
          <xdr:row>23</xdr:row>
          <xdr:rowOff>0</xdr:rowOff>
        </xdr:to>
        <xdr:sp macro="" textlink="">
          <xdr:nvSpPr>
            <xdr:cNvPr id="1977" name="Check Box 953" hidden="1">
              <a:extLst>
                <a:ext uri="{63B3BB69-23CF-44E3-9099-C40C66FF867C}">
                  <a14:compatExt spid="_x0000_s1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0</xdr:rowOff>
        </xdr:from>
        <xdr:to>
          <xdr:col>2</xdr:col>
          <xdr:colOff>76200</xdr:colOff>
          <xdr:row>24</xdr:row>
          <xdr:rowOff>0</xdr:rowOff>
        </xdr:to>
        <xdr:sp macro="" textlink="">
          <xdr:nvSpPr>
            <xdr:cNvPr id="1978" name="Check Box 954" hidden="1">
              <a:extLst>
                <a:ext uri="{63B3BB69-23CF-44E3-9099-C40C66FF867C}">
                  <a14:compatExt spid="_x0000_s1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0</xdr:rowOff>
        </xdr:from>
        <xdr:to>
          <xdr:col>2</xdr:col>
          <xdr:colOff>76200</xdr:colOff>
          <xdr:row>25</xdr:row>
          <xdr:rowOff>0</xdr:rowOff>
        </xdr:to>
        <xdr:sp macro="" textlink="">
          <xdr:nvSpPr>
            <xdr:cNvPr id="1979" name="Check Box 955" hidden="1">
              <a:extLst>
                <a:ext uri="{63B3BB69-23CF-44E3-9099-C40C66FF867C}">
                  <a14:compatExt spid="_x0000_s1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0</xdr:rowOff>
        </xdr:from>
        <xdr:to>
          <xdr:col>2</xdr:col>
          <xdr:colOff>76200</xdr:colOff>
          <xdr:row>26</xdr:row>
          <xdr:rowOff>0</xdr:rowOff>
        </xdr:to>
        <xdr:sp macro="" textlink="">
          <xdr:nvSpPr>
            <xdr:cNvPr id="1980" name="Check Box 956" hidden="1">
              <a:extLst>
                <a:ext uri="{63B3BB69-23CF-44E3-9099-C40C66FF867C}">
                  <a14:compatExt spid="_x0000_s1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0</xdr:rowOff>
        </xdr:from>
        <xdr:to>
          <xdr:col>2</xdr:col>
          <xdr:colOff>76200</xdr:colOff>
          <xdr:row>27</xdr:row>
          <xdr:rowOff>0</xdr:rowOff>
        </xdr:to>
        <xdr:sp macro="" textlink="">
          <xdr:nvSpPr>
            <xdr:cNvPr id="1981" name="Check Box 957" hidden="1">
              <a:extLst>
                <a:ext uri="{63B3BB69-23CF-44E3-9099-C40C66FF867C}">
                  <a14:compatExt spid="_x0000_s1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0</xdr:rowOff>
        </xdr:from>
        <xdr:to>
          <xdr:col>4</xdr:col>
          <xdr:colOff>76200</xdr:colOff>
          <xdr:row>9</xdr:row>
          <xdr:rowOff>0</xdr:rowOff>
        </xdr:to>
        <xdr:sp macro="" textlink="">
          <xdr:nvSpPr>
            <xdr:cNvPr id="1982" name="Check Box 958" hidden="1">
              <a:extLst>
                <a:ext uri="{63B3BB69-23CF-44E3-9099-C40C66FF867C}">
                  <a14:compatExt spid="_x0000_s1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0</xdr:rowOff>
        </xdr:from>
        <xdr:to>
          <xdr:col>4</xdr:col>
          <xdr:colOff>76200</xdr:colOff>
          <xdr:row>10</xdr:row>
          <xdr:rowOff>0</xdr:rowOff>
        </xdr:to>
        <xdr:sp macro="" textlink="">
          <xdr:nvSpPr>
            <xdr:cNvPr id="1983" name="Check Box 959" hidden="1">
              <a:extLst>
                <a:ext uri="{63B3BB69-23CF-44E3-9099-C40C66FF867C}">
                  <a14:compatExt spid="_x0000_s1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0</xdr:rowOff>
        </xdr:from>
        <xdr:to>
          <xdr:col>4</xdr:col>
          <xdr:colOff>76200</xdr:colOff>
          <xdr:row>12</xdr:row>
          <xdr:rowOff>0</xdr:rowOff>
        </xdr:to>
        <xdr:sp macro="" textlink="">
          <xdr:nvSpPr>
            <xdr:cNvPr id="1984" name="Check Box 960" hidden="1">
              <a:extLst>
                <a:ext uri="{63B3BB69-23CF-44E3-9099-C40C66FF867C}">
                  <a14:compatExt spid="_x0000_s1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12</xdr:row>
          <xdr:rowOff>0</xdr:rowOff>
        </xdr:from>
        <xdr:to>
          <xdr:col>4</xdr:col>
          <xdr:colOff>76200</xdr:colOff>
          <xdr:row>13</xdr:row>
          <xdr:rowOff>0</xdr:rowOff>
        </xdr:to>
        <xdr:sp macro="" textlink="">
          <xdr:nvSpPr>
            <xdr:cNvPr id="1985" name="Check Box 961" hidden="1">
              <a:extLst>
                <a:ext uri="{63B3BB69-23CF-44E3-9099-C40C66FF867C}">
                  <a14:compatExt spid="_x0000_s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4</xdr:col>
          <xdr:colOff>76200</xdr:colOff>
          <xdr:row>14</xdr:row>
          <xdr:rowOff>0</xdr:rowOff>
        </xdr:to>
        <xdr:sp macro="" textlink="">
          <xdr:nvSpPr>
            <xdr:cNvPr id="1986" name="Check Box 962" hidden="1">
              <a:extLst>
                <a:ext uri="{63B3BB69-23CF-44E3-9099-C40C66FF867C}">
                  <a14:compatExt spid="_x0000_s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0</xdr:rowOff>
        </xdr:from>
        <xdr:to>
          <xdr:col>4</xdr:col>
          <xdr:colOff>76200</xdr:colOff>
          <xdr:row>15</xdr:row>
          <xdr:rowOff>0</xdr:rowOff>
        </xdr:to>
        <xdr:sp macro="" textlink="">
          <xdr:nvSpPr>
            <xdr:cNvPr id="1987" name="Check Box 963" hidden="1">
              <a:extLst>
                <a:ext uri="{63B3BB69-23CF-44E3-9099-C40C66FF867C}">
                  <a14:compatExt spid="_x0000_s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0</xdr:rowOff>
        </xdr:from>
        <xdr:to>
          <xdr:col>4</xdr:col>
          <xdr:colOff>76200</xdr:colOff>
          <xdr:row>16</xdr:row>
          <xdr:rowOff>0</xdr:rowOff>
        </xdr:to>
        <xdr:sp macro="" textlink="">
          <xdr:nvSpPr>
            <xdr:cNvPr id="1988" name="Check Box 964" hidden="1">
              <a:extLst>
                <a:ext uri="{63B3BB69-23CF-44E3-9099-C40C66FF867C}">
                  <a14:compatExt spid="_x0000_s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0</xdr:rowOff>
        </xdr:from>
        <xdr:to>
          <xdr:col>4</xdr:col>
          <xdr:colOff>76200</xdr:colOff>
          <xdr:row>20</xdr:row>
          <xdr:rowOff>0</xdr:rowOff>
        </xdr:to>
        <xdr:sp macro="" textlink="">
          <xdr:nvSpPr>
            <xdr:cNvPr id="1989" name="Check Box 965" hidden="1">
              <a:extLst>
                <a:ext uri="{63B3BB69-23CF-44E3-9099-C40C66FF867C}">
                  <a14:compatExt spid="_x0000_s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0</xdr:rowOff>
        </xdr:from>
        <xdr:to>
          <xdr:col>4</xdr:col>
          <xdr:colOff>76200</xdr:colOff>
          <xdr:row>21</xdr:row>
          <xdr:rowOff>0</xdr:rowOff>
        </xdr:to>
        <xdr:sp macro="" textlink="">
          <xdr:nvSpPr>
            <xdr:cNvPr id="1990" name="Check Box 966" hidden="1">
              <a:extLst>
                <a:ext uri="{63B3BB69-23CF-44E3-9099-C40C66FF867C}">
                  <a14:compatExt spid="_x0000_s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xdr:row>
          <xdr:rowOff>0</xdr:rowOff>
        </xdr:from>
        <xdr:to>
          <xdr:col>4</xdr:col>
          <xdr:colOff>76200</xdr:colOff>
          <xdr:row>22</xdr:row>
          <xdr:rowOff>0</xdr:rowOff>
        </xdr:to>
        <xdr:sp macro="" textlink="">
          <xdr:nvSpPr>
            <xdr:cNvPr id="1991" name="Check Box 967" hidden="1">
              <a:extLst>
                <a:ext uri="{63B3BB69-23CF-44E3-9099-C40C66FF867C}">
                  <a14:compatExt spid="_x0000_s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0</xdr:rowOff>
        </xdr:from>
        <xdr:to>
          <xdr:col>4</xdr:col>
          <xdr:colOff>76200</xdr:colOff>
          <xdr:row>23</xdr:row>
          <xdr:rowOff>0</xdr:rowOff>
        </xdr:to>
        <xdr:sp macro="" textlink="">
          <xdr:nvSpPr>
            <xdr:cNvPr id="1992" name="Check Box 968" hidden="1">
              <a:extLst>
                <a:ext uri="{63B3BB69-23CF-44E3-9099-C40C66FF867C}">
                  <a14:compatExt spid="_x0000_s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0</xdr:rowOff>
        </xdr:from>
        <xdr:to>
          <xdr:col>4</xdr:col>
          <xdr:colOff>76200</xdr:colOff>
          <xdr:row>24</xdr:row>
          <xdr:rowOff>0</xdr:rowOff>
        </xdr:to>
        <xdr:sp macro="" textlink="">
          <xdr:nvSpPr>
            <xdr:cNvPr id="1993" name="Check Box 969" hidden="1">
              <a:extLst>
                <a:ext uri="{63B3BB69-23CF-44E3-9099-C40C66FF867C}">
                  <a14:compatExt spid="_x0000_s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24</xdr:row>
          <xdr:rowOff>0</xdr:rowOff>
        </xdr:from>
        <xdr:to>
          <xdr:col>4</xdr:col>
          <xdr:colOff>76200</xdr:colOff>
          <xdr:row>25</xdr:row>
          <xdr:rowOff>0</xdr:rowOff>
        </xdr:to>
        <xdr:sp macro="" textlink="">
          <xdr:nvSpPr>
            <xdr:cNvPr id="1994" name="Check Box 970" hidden="1">
              <a:extLst>
                <a:ext uri="{63B3BB69-23CF-44E3-9099-C40C66FF867C}">
                  <a14:compatExt spid="_x0000_s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0</xdr:rowOff>
        </xdr:from>
        <xdr:to>
          <xdr:col>4</xdr:col>
          <xdr:colOff>76200</xdr:colOff>
          <xdr:row>26</xdr:row>
          <xdr:rowOff>0</xdr:rowOff>
        </xdr:to>
        <xdr:sp macro="" textlink="">
          <xdr:nvSpPr>
            <xdr:cNvPr id="1995" name="Check Box 971" hidden="1">
              <a:extLst>
                <a:ext uri="{63B3BB69-23CF-44E3-9099-C40C66FF867C}">
                  <a14:compatExt spid="_x0000_s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0</xdr:rowOff>
        </xdr:from>
        <xdr:to>
          <xdr:col>4</xdr:col>
          <xdr:colOff>76200</xdr:colOff>
          <xdr:row>27</xdr:row>
          <xdr:rowOff>0</xdr:rowOff>
        </xdr:to>
        <xdr:sp macro="" textlink="">
          <xdr:nvSpPr>
            <xdr:cNvPr id="1996" name="Check Box 972" hidden="1">
              <a:extLst>
                <a:ext uri="{63B3BB69-23CF-44E3-9099-C40C66FF867C}">
                  <a14:compatExt spid="_x0000_s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xdr:row>
          <xdr:rowOff>0</xdr:rowOff>
        </xdr:from>
        <xdr:to>
          <xdr:col>6</xdr:col>
          <xdr:colOff>76200</xdr:colOff>
          <xdr:row>10</xdr:row>
          <xdr:rowOff>0</xdr:rowOff>
        </xdr:to>
        <xdr:sp macro="" textlink="">
          <xdr:nvSpPr>
            <xdr:cNvPr id="1997" name="Check Box 973" hidden="1">
              <a:extLst>
                <a:ext uri="{63B3BB69-23CF-44E3-9099-C40C66FF867C}">
                  <a14:compatExt spid="_x0000_s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6</xdr:col>
          <xdr:colOff>76200</xdr:colOff>
          <xdr:row>12</xdr:row>
          <xdr:rowOff>0</xdr:rowOff>
        </xdr:to>
        <xdr:sp macro="" textlink="">
          <xdr:nvSpPr>
            <xdr:cNvPr id="1998" name="Check Box 974" hidden="1">
              <a:extLst>
                <a:ext uri="{63B3BB69-23CF-44E3-9099-C40C66FF867C}">
                  <a14:compatExt spid="_x0000_s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12</xdr:row>
          <xdr:rowOff>0</xdr:rowOff>
        </xdr:from>
        <xdr:to>
          <xdr:col>6</xdr:col>
          <xdr:colOff>76200</xdr:colOff>
          <xdr:row>13</xdr:row>
          <xdr:rowOff>0</xdr:rowOff>
        </xdr:to>
        <xdr:sp macro="" textlink="">
          <xdr:nvSpPr>
            <xdr:cNvPr id="1999" name="Check Box 975" hidden="1">
              <a:extLst>
                <a:ext uri="{63B3BB69-23CF-44E3-9099-C40C66FF867C}">
                  <a14:compatExt spid="_x0000_s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13</xdr:row>
          <xdr:rowOff>0</xdr:rowOff>
        </xdr:from>
        <xdr:to>
          <xdr:col>6</xdr:col>
          <xdr:colOff>76200</xdr:colOff>
          <xdr:row>14</xdr:row>
          <xdr:rowOff>0</xdr:rowOff>
        </xdr:to>
        <xdr:sp macro="" textlink="">
          <xdr:nvSpPr>
            <xdr:cNvPr id="2000" name="Check Box 976" hidden="1">
              <a:extLst>
                <a:ext uri="{63B3BB69-23CF-44E3-9099-C40C66FF867C}">
                  <a14:compatExt spid="_x0000_s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0</xdr:rowOff>
        </xdr:from>
        <xdr:to>
          <xdr:col>6</xdr:col>
          <xdr:colOff>76200</xdr:colOff>
          <xdr:row>15</xdr:row>
          <xdr:rowOff>0</xdr:rowOff>
        </xdr:to>
        <xdr:sp macro="" textlink="">
          <xdr:nvSpPr>
            <xdr:cNvPr id="2001" name="Check Box 977" hidden="1">
              <a:extLst>
                <a:ext uri="{63B3BB69-23CF-44E3-9099-C40C66FF867C}">
                  <a14:compatExt spid="_x0000_s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0</xdr:rowOff>
        </xdr:from>
        <xdr:to>
          <xdr:col>6</xdr:col>
          <xdr:colOff>76200</xdr:colOff>
          <xdr:row>16</xdr:row>
          <xdr:rowOff>0</xdr:rowOff>
        </xdr:to>
        <xdr:sp macro="" textlink="">
          <xdr:nvSpPr>
            <xdr:cNvPr id="2002" name="Check Box 978" hidden="1">
              <a:extLst>
                <a:ext uri="{63B3BB69-23CF-44E3-9099-C40C66FF867C}">
                  <a14:compatExt spid="_x0000_s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6</xdr:col>
          <xdr:colOff>76200</xdr:colOff>
          <xdr:row>20</xdr:row>
          <xdr:rowOff>0</xdr:rowOff>
        </xdr:to>
        <xdr:sp macro="" textlink="">
          <xdr:nvSpPr>
            <xdr:cNvPr id="2003" name="Check Box 979" hidden="1">
              <a:extLst>
                <a:ext uri="{63B3BB69-23CF-44E3-9099-C40C66FF867C}">
                  <a14:compatExt spid="_x0000_s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20</xdr:row>
          <xdr:rowOff>0</xdr:rowOff>
        </xdr:from>
        <xdr:to>
          <xdr:col>6</xdr:col>
          <xdr:colOff>76200</xdr:colOff>
          <xdr:row>21</xdr:row>
          <xdr:rowOff>0</xdr:rowOff>
        </xdr:to>
        <xdr:sp macro="" textlink="">
          <xdr:nvSpPr>
            <xdr:cNvPr id="2004" name="Check Box 980" hidden="1">
              <a:extLst>
                <a:ext uri="{63B3BB69-23CF-44E3-9099-C40C66FF867C}">
                  <a14:compatExt spid="_x0000_s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0</xdr:rowOff>
        </xdr:from>
        <xdr:to>
          <xdr:col>6</xdr:col>
          <xdr:colOff>76200</xdr:colOff>
          <xdr:row>22</xdr:row>
          <xdr:rowOff>0</xdr:rowOff>
        </xdr:to>
        <xdr:sp macro="" textlink="">
          <xdr:nvSpPr>
            <xdr:cNvPr id="2005" name="Check Box 981" hidden="1">
              <a:extLst>
                <a:ext uri="{63B3BB69-23CF-44E3-9099-C40C66FF867C}">
                  <a14:compatExt spid="_x0000_s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6</xdr:col>
          <xdr:colOff>76200</xdr:colOff>
          <xdr:row>23</xdr:row>
          <xdr:rowOff>0</xdr:rowOff>
        </xdr:to>
        <xdr:sp macro="" textlink="">
          <xdr:nvSpPr>
            <xdr:cNvPr id="2006" name="Check Box 982" hidden="1">
              <a:extLst>
                <a:ext uri="{63B3BB69-23CF-44E3-9099-C40C66FF867C}">
                  <a14:compatExt spid="_x0000_s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6</xdr:col>
          <xdr:colOff>76200</xdr:colOff>
          <xdr:row>24</xdr:row>
          <xdr:rowOff>0</xdr:rowOff>
        </xdr:to>
        <xdr:sp macro="" textlink="">
          <xdr:nvSpPr>
            <xdr:cNvPr id="2007" name="Check Box 983" hidden="1">
              <a:extLst>
                <a:ext uri="{63B3BB69-23CF-44E3-9099-C40C66FF867C}">
                  <a14:compatExt spid="_x0000_s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6</xdr:col>
          <xdr:colOff>76200</xdr:colOff>
          <xdr:row>25</xdr:row>
          <xdr:rowOff>0</xdr:rowOff>
        </xdr:to>
        <xdr:sp macro="" textlink="">
          <xdr:nvSpPr>
            <xdr:cNvPr id="2008" name="Check Box 984" hidden="1">
              <a:extLst>
                <a:ext uri="{63B3BB69-23CF-44E3-9099-C40C66FF867C}">
                  <a14:compatExt spid="_x0000_s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6</xdr:col>
          <xdr:colOff>76200</xdr:colOff>
          <xdr:row>26</xdr:row>
          <xdr:rowOff>0</xdr:rowOff>
        </xdr:to>
        <xdr:sp macro="" textlink="">
          <xdr:nvSpPr>
            <xdr:cNvPr id="2009" name="Check Box 985" hidden="1">
              <a:extLst>
                <a:ext uri="{63B3BB69-23CF-44E3-9099-C40C66FF867C}">
                  <a14:compatExt spid="_x0000_s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6</xdr:col>
          <xdr:colOff>76200</xdr:colOff>
          <xdr:row>27</xdr:row>
          <xdr:rowOff>0</xdr:rowOff>
        </xdr:to>
        <xdr:sp macro="" textlink="">
          <xdr:nvSpPr>
            <xdr:cNvPr id="2010" name="Check Box 986" hidden="1">
              <a:extLst>
                <a:ext uri="{63B3BB69-23CF-44E3-9099-C40C66FF867C}">
                  <a14:compatExt spid="_x0000_s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409575</xdr:rowOff>
        </xdr:from>
        <xdr:to>
          <xdr:col>8</xdr:col>
          <xdr:colOff>76200</xdr:colOff>
          <xdr:row>8</xdr:row>
          <xdr:rowOff>209550</xdr:rowOff>
        </xdr:to>
        <xdr:sp macro="" textlink="">
          <xdr:nvSpPr>
            <xdr:cNvPr id="2011" name="Check Box 987" hidden="1">
              <a:extLst>
                <a:ext uri="{63B3BB69-23CF-44E3-9099-C40C66FF867C}">
                  <a14:compatExt spid="_x0000_s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xdr:row>
          <xdr:rowOff>409575</xdr:rowOff>
        </xdr:from>
        <xdr:to>
          <xdr:col>8</xdr:col>
          <xdr:colOff>76200</xdr:colOff>
          <xdr:row>10</xdr:row>
          <xdr:rowOff>0</xdr:rowOff>
        </xdr:to>
        <xdr:sp macro="" textlink="">
          <xdr:nvSpPr>
            <xdr:cNvPr id="2047" name="Check Box 1023" hidden="1">
              <a:extLst>
                <a:ext uri="{63B3BB69-23CF-44E3-9099-C40C66FF867C}">
                  <a14:compatExt spid="_x0000_s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9</xdr:row>
          <xdr:rowOff>409575</xdr:rowOff>
        </xdr:from>
        <xdr:to>
          <xdr:col>8</xdr:col>
          <xdr:colOff>76200</xdr:colOff>
          <xdr:row>11</xdr:row>
          <xdr:rowOff>0</xdr:rowOff>
        </xdr:to>
        <xdr:sp macro="" textlink="">
          <xdr:nvSpPr>
            <xdr:cNvPr id="4096" name="Check Box 1024" hidden="1">
              <a:extLst>
                <a:ext uri="{63B3BB69-23CF-44E3-9099-C40C66FF867C}">
                  <a14:compatExt spid="_x0000_s4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409575</xdr:rowOff>
        </xdr:from>
        <xdr:to>
          <xdr:col>8</xdr:col>
          <xdr:colOff>76200</xdr:colOff>
          <xdr:row>12</xdr:row>
          <xdr:rowOff>0</xdr:rowOff>
        </xdr:to>
        <xdr:sp macro="" textlink="">
          <xdr:nvSpPr>
            <xdr:cNvPr id="4097" name="Check Box 1025"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409575</xdr:rowOff>
        </xdr:from>
        <xdr:to>
          <xdr:col>8</xdr:col>
          <xdr:colOff>76200</xdr:colOff>
          <xdr:row>12</xdr:row>
          <xdr:rowOff>0</xdr:rowOff>
        </xdr:to>
        <xdr:sp macro="" textlink="">
          <xdr:nvSpPr>
            <xdr:cNvPr id="4098" name="Check Box 1026"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409575</xdr:rowOff>
        </xdr:from>
        <xdr:to>
          <xdr:col>8</xdr:col>
          <xdr:colOff>76200</xdr:colOff>
          <xdr:row>13</xdr:row>
          <xdr:rowOff>0</xdr:rowOff>
        </xdr:to>
        <xdr:sp macro="" textlink="">
          <xdr:nvSpPr>
            <xdr:cNvPr id="4099" name="Check Box 1027"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409575</xdr:rowOff>
        </xdr:from>
        <xdr:to>
          <xdr:col>8</xdr:col>
          <xdr:colOff>76200</xdr:colOff>
          <xdr:row>13</xdr:row>
          <xdr:rowOff>0</xdr:rowOff>
        </xdr:to>
        <xdr:sp macro="" textlink="">
          <xdr:nvSpPr>
            <xdr:cNvPr id="4100" name="Check Box 1028"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409575</xdr:rowOff>
        </xdr:from>
        <xdr:to>
          <xdr:col>8</xdr:col>
          <xdr:colOff>76200</xdr:colOff>
          <xdr:row>14</xdr:row>
          <xdr:rowOff>0</xdr:rowOff>
        </xdr:to>
        <xdr:sp macro="" textlink="">
          <xdr:nvSpPr>
            <xdr:cNvPr id="4101" name="Check Box 1029"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409575</xdr:rowOff>
        </xdr:from>
        <xdr:to>
          <xdr:col>8</xdr:col>
          <xdr:colOff>76200</xdr:colOff>
          <xdr:row>14</xdr:row>
          <xdr:rowOff>0</xdr:rowOff>
        </xdr:to>
        <xdr:sp macro="" textlink="">
          <xdr:nvSpPr>
            <xdr:cNvPr id="4102" name="Check Box 1030"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409575</xdr:rowOff>
        </xdr:from>
        <xdr:to>
          <xdr:col>8</xdr:col>
          <xdr:colOff>76200</xdr:colOff>
          <xdr:row>15</xdr:row>
          <xdr:rowOff>0</xdr:rowOff>
        </xdr:to>
        <xdr:sp macro="" textlink="">
          <xdr:nvSpPr>
            <xdr:cNvPr id="4103" name="Check Box 1031"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409575</xdr:rowOff>
        </xdr:from>
        <xdr:to>
          <xdr:col>8</xdr:col>
          <xdr:colOff>76200</xdr:colOff>
          <xdr:row>15</xdr:row>
          <xdr:rowOff>0</xdr:rowOff>
        </xdr:to>
        <xdr:sp macro="" textlink="">
          <xdr:nvSpPr>
            <xdr:cNvPr id="4104" name="Check Box 1032"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409575</xdr:rowOff>
        </xdr:from>
        <xdr:to>
          <xdr:col>8</xdr:col>
          <xdr:colOff>76200</xdr:colOff>
          <xdr:row>16</xdr:row>
          <xdr:rowOff>0</xdr:rowOff>
        </xdr:to>
        <xdr:sp macro="" textlink="">
          <xdr:nvSpPr>
            <xdr:cNvPr id="4105" name="Check Box 1033"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409575</xdr:rowOff>
        </xdr:from>
        <xdr:to>
          <xdr:col>8</xdr:col>
          <xdr:colOff>76200</xdr:colOff>
          <xdr:row>16</xdr:row>
          <xdr:rowOff>0</xdr:rowOff>
        </xdr:to>
        <xdr:sp macro="" textlink="">
          <xdr:nvSpPr>
            <xdr:cNvPr id="4106" name="Check Box 1034"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76200</xdr:colOff>
          <xdr:row>16</xdr:row>
          <xdr:rowOff>0</xdr:rowOff>
        </xdr:to>
        <xdr:sp macro="" textlink="">
          <xdr:nvSpPr>
            <xdr:cNvPr id="4107" name="Check Box 1035"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0</xdr:rowOff>
        </xdr:from>
        <xdr:to>
          <xdr:col>8</xdr:col>
          <xdr:colOff>76200</xdr:colOff>
          <xdr:row>16</xdr:row>
          <xdr:rowOff>0</xdr:rowOff>
        </xdr:to>
        <xdr:sp macro="" textlink="">
          <xdr:nvSpPr>
            <xdr:cNvPr id="4108" name="Check Box 1036"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409575</xdr:rowOff>
        </xdr:from>
        <xdr:to>
          <xdr:col>8</xdr:col>
          <xdr:colOff>76200</xdr:colOff>
          <xdr:row>17</xdr:row>
          <xdr:rowOff>0</xdr:rowOff>
        </xdr:to>
        <xdr:sp macro="" textlink="">
          <xdr:nvSpPr>
            <xdr:cNvPr id="4109" name="Check Box 1037"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409575</xdr:rowOff>
        </xdr:from>
        <xdr:to>
          <xdr:col>8</xdr:col>
          <xdr:colOff>76200</xdr:colOff>
          <xdr:row>17</xdr:row>
          <xdr:rowOff>0</xdr:rowOff>
        </xdr:to>
        <xdr:sp macro="" textlink="">
          <xdr:nvSpPr>
            <xdr:cNvPr id="4110" name="Check Box 1038"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409575</xdr:rowOff>
        </xdr:from>
        <xdr:to>
          <xdr:col>8</xdr:col>
          <xdr:colOff>76200</xdr:colOff>
          <xdr:row>19</xdr:row>
          <xdr:rowOff>0</xdr:rowOff>
        </xdr:to>
        <xdr:sp macro="" textlink="">
          <xdr:nvSpPr>
            <xdr:cNvPr id="4113" name="Check Box 1041"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0</xdr:rowOff>
        </xdr:from>
        <xdr:to>
          <xdr:col>8</xdr:col>
          <xdr:colOff>76200</xdr:colOff>
          <xdr:row>20</xdr:row>
          <xdr:rowOff>0</xdr:rowOff>
        </xdr:to>
        <xdr:sp macro="" textlink="">
          <xdr:nvSpPr>
            <xdr:cNvPr id="4114" name="Check Box 1042"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409575</xdr:rowOff>
        </xdr:from>
        <xdr:to>
          <xdr:col>8</xdr:col>
          <xdr:colOff>76200</xdr:colOff>
          <xdr:row>21</xdr:row>
          <xdr:rowOff>0</xdr:rowOff>
        </xdr:to>
        <xdr:sp macro="" textlink="">
          <xdr:nvSpPr>
            <xdr:cNvPr id="4115" name="Check Box 1043"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409575</xdr:rowOff>
        </xdr:from>
        <xdr:to>
          <xdr:col>8</xdr:col>
          <xdr:colOff>76200</xdr:colOff>
          <xdr:row>21</xdr:row>
          <xdr:rowOff>0</xdr:rowOff>
        </xdr:to>
        <xdr:sp macro="" textlink="">
          <xdr:nvSpPr>
            <xdr:cNvPr id="4116" name="Check Box 1044"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409575</xdr:rowOff>
        </xdr:from>
        <xdr:to>
          <xdr:col>8</xdr:col>
          <xdr:colOff>76200</xdr:colOff>
          <xdr:row>22</xdr:row>
          <xdr:rowOff>0</xdr:rowOff>
        </xdr:to>
        <xdr:sp macro="" textlink="">
          <xdr:nvSpPr>
            <xdr:cNvPr id="4117" name="Check Box 1045"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409575</xdr:rowOff>
        </xdr:from>
        <xdr:to>
          <xdr:col>8</xdr:col>
          <xdr:colOff>76200</xdr:colOff>
          <xdr:row>22</xdr:row>
          <xdr:rowOff>0</xdr:rowOff>
        </xdr:to>
        <xdr:sp macro="" textlink="">
          <xdr:nvSpPr>
            <xdr:cNvPr id="4118" name="Check Box 1046"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409575</xdr:rowOff>
        </xdr:from>
        <xdr:to>
          <xdr:col>8</xdr:col>
          <xdr:colOff>76200</xdr:colOff>
          <xdr:row>23</xdr:row>
          <xdr:rowOff>0</xdr:rowOff>
        </xdr:to>
        <xdr:sp macro="" textlink="">
          <xdr:nvSpPr>
            <xdr:cNvPr id="4119" name="Check Box 1047"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409575</xdr:rowOff>
        </xdr:from>
        <xdr:to>
          <xdr:col>8</xdr:col>
          <xdr:colOff>76200</xdr:colOff>
          <xdr:row>23</xdr:row>
          <xdr:rowOff>0</xdr:rowOff>
        </xdr:to>
        <xdr:sp macro="" textlink="">
          <xdr:nvSpPr>
            <xdr:cNvPr id="4120" name="Check Box 1048"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409575</xdr:rowOff>
        </xdr:from>
        <xdr:to>
          <xdr:col>8</xdr:col>
          <xdr:colOff>76200</xdr:colOff>
          <xdr:row>24</xdr:row>
          <xdr:rowOff>0</xdr:rowOff>
        </xdr:to>
        <xdr:sp macro="" textlink="">
          <xdr:nvSpPr>
            <xdr:cNvPr id="4121" name="Check Box 1049"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409575</xdr:rowOff>
        </xdr:from>
        <xdr:to>
          <xdr:col>8</xdr:col>
          <xdr:colOff>76200</xdr:colOff>
          <xdr:row>24</xdr:row>
          <xdr:rowOff>0</xdr:rowOff>
        </xdr:to>
        <xdr:sp macro="" textlink="">
          <xdr:nvSpPr>
            <xdr:cNvPr id="4122" name="Check Box 1050"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409575</xdr:rowOff>
        </xdr:from>
        <xdr:to>
          <xdr:col>8</xdr:col>
          <xdr:colOff>76200</xdr:colOff>
          <xdr:row>25</xdr:row>
          <xdr:rowOff>0</xdr:rowOff>
        </xdr:to>
        <xdr:sp macro="" textlink="">
          <xdr:nvSpPr>
            <xdr:cNvPr id="4123" name="Check Box 1051"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409575</xdr:rowOff>
        </xdr:from>
        <xdr:to>
          <xdr:col>8</xdr:col>
          <xdr:colOff>76200</xdr:colOff>
          <xdr:row>25</xdr:row>
          <xdr:rowOff>0</xdr:rowOff>
        </xdr:to>
        <xdr:sp macro="" textlink="">
          <xdr:nvSpPr>
            <xdr:cNvPr id="4124" name="Check Box 1052"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409575</xdr:rowOff>
        </xdr:from>
        <xdr:to>
          <xdr:col>8</xdr:col>
          <xdr:colOff>76200</xdr:colOff>
          <xdr:row>26</xdr:row>
          <xdr:rowOff>0</xdr:rowOff>
        </xdr:to>
        <xdr:sp macro="" textlink="">
          <xdr:nvSpPr>
            <xdr:cNvPr id="4125" name="Check Box 1053"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409575</xdr:rowOff>
        </xdr:from>
        <xdr:to>
          <xdr:col>8</xdr:col>
          <xdr:colOff>76200</xdr:colOff>
          <xdr:row>26</xdr:row>
          <xdr:rowOff>0</xdr:rowOff>
        </xdr:to>
        <xdr:sp macro="" textlink="">
          <xdr:nvSpPr>
            <xdr:cNvPr id="4126" name="Check Box 1054"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409575</xdr:rowOff>
        </xdr:from>
        <xdr:to>
          <xdr:col>8</xdr:col>
          <xdr:colOff>76200</xdr:colOff>
          <xdr:row>27</xdr:row>
          <xdr:rowOff>0</xdr:rowOff>
        </xdr:to>
        <xdr:sp macro="" textlink="">
          <xdr:nvSpPr>
            <xdr:cNvPr id="4127" name="Check Box 1055"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409575</xdr:rowOff>
        </xdr:from>
        <xdr:to>
          <xdr:col>8</xdr:col>
          <xdr:colOff>76200</xdr:colOff>
          <xdr:row>27</xdr:row>
          <xdr:rowOff>0</xdr:rowOff>
        </xdr:to>
        <xdr:sp macro="" textlink="">
          <xdr:nvSpPr>
            <xdr:cNvPr id="4128" name="Check Box 1056"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409575</xdr:rowOff>
        </xdr:from>
        <xdr:to>
          <xdr:col>10</xdr:col>
          <xdr:colOff>76200</xdr:colOff>
          <xdr:row>8</xdr:row>
          <xdr:rowOff>209550</xdr:rowOff>
        </xdr:to>
        <xdr:sp macro="" textlink="">
          <xdr:nvSpPr>
            <xdr:cNvPr id="4130" name="Check Box 1058"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409575</xdr:rowOff>
        </xdr:from>
        <xdr:to>
          <xdr:col>10</xdr:col>
          <xdr:colOff>76200</xdr:colOff>
          <xdr:row>10</xdr:row>
          <xdr:rowOff>0</xdr:rowOff>
        </xdr:to>
        <xdr:sp macro="" textlink="">
          <xdr:nvSpPr>
            <xdr:cNvPr id="4132" name="Check Box 1060"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409575</xdr:rowOff>
        </xdr:from>
        <xdr:to>
          <xdr:col>10</xdr:col>
          <xdr:colOff>76200</xdr:colOff>
          <xdr:row>12</xdr:row>
          <xdr:rowOff>0</xdr:rowOff>
        </xdr:to>
        <xdr:sp macro="" textlink="">
          <xdr:nvSpPr>
            <xdr:cNvPr id="4133" name="Check Box 1061"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409575</xdr:rowOff>
        </xdr:from>
        <xdr:to>
          <xdr:col>10</xdr:col>
          <xdr:colOff>76200</xdr:colOff>
          <xdr:row>13</xdr:row>
          <xdr:rowOff>0</xdr:rowOff>
        </xdr:to>
        <xdr:sp macro="" textlink="">
          <xdr:nvSpPr>
            <xdr:cNvPr id="4134" name="Check Box 1062"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409575</xdr:rowOff>
        </xdr:from>
        <xdr:to>
          <xdr:col>10</xdr:col>
          <xdr:colOff>76200</xdr:colOff>
          <xdr:row>13</xdr:row>
          <xdr:rowOff>0</xdr:rowOff>
        </xdr:to>
        <xdr:sp macro="" textlink="">
          <xdr:nvSpPr>
            <xdr:cNvPr id="4135" name="Check Box 1063"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409575</xdr:rowOff>
        </xdr:from>
        <xdr:to>
          <xdr:col>10</xdr:col>
          <xdr:colOff>76200</xdr:colOff>
          <xdr:row>14</xdr:row>
          <xdr:rowOff>0</xdr:rowOff>
        </xdr:to>
        <xdr:sp macro="" textlink="">
          <xdr:nvSpPr>
            <xdr:cNvPr id="4136" name="Check Box 1064"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409575</xdr:rowOff>
        </xdr:from>
        <xdr:to>
          <xdr:col>10</xdr:col>
          <xdr:colOff>76200</xdr:colOff>
          <xdr:row>14</xdr:row>
          <xdr:rowOff>0</xdr:rowOff>
        </xdr:to>
        <xdr:sp macro="" textlink="">
          <xdr:nvSpPr>
            <xdr:cNvPr id="4137" name="Check Box 1065"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409575</xdr:rowOff>
        </xdr:from>
        <xdr:to>
          <xdr:col>10</xdr:col>
          <xdr:colOff>76200</xdr:colOff>
          <xdr:row>15</xdr:row>
          <xdr:rowOff>0</xdr:rowOff>
        </xdr:to>
        <xdr:sp macro="" textlink="">
          <xdr:nvSpPr>
            <xdr:cNvPr id="4138" name="Check Box 1066"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409575</xdr:rowOff>
        </xdr:from>
        <xdr:to>
          <xdr:col>10</xdr:col>
          <xdr:colOff>76200</xdr:colOff>
          <xdr:row>15</xdr:row>
          <xdr:rowOff>0</xdr:rowOff>
        </xdr:to>
        <xdr:sp macro="" textlink="">
          <xdr:nvSpPr>
            <xdr:cNvPr id="4139" name="Check Box 1067"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0</xdr:rowOff>
        </xdr:from>
        <xdr:to>
          <xdr:col>10</xdr:col>
          <xdr:colOff>76200</xdr:colOff>
          <xdr:row>16</xdr:row>
          <xdr:rowOff>0</xdr:rowOff>
        </xdr:to>
        <xdr:sp macro="" textlink="">
          <xdr:nvSpPr>
            <xdr:cNvPr id="4141" name="Check Box 1069"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0</xdr:rowOff>
        </xdr:from>
        <xdr:to>
          <xdr:col>10</xdr:col>
          <xdr:colOff>76200</xdr:colOff>
          <xdr:row>20</xdr:row>
          <xdr:rowOff>0</xdr:rowOff>
        </xdr:to>
        <xdr:sp macro="" textlink="">
          <xdr:nvSpPr>
            <xdr:cNvPr id="4143" name="Check Box 1071"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409575</xdr:rowOff>
        </xdr:from>
        <xdr:to>
          <xdr:col>10</xdr:col>
          <xdr:colOff>76200</xdr:colOff>
          <xdr:row>21</xdr:row>
          <xdr:rowOff>0</xdr:rowOff>
        </xdr:to>
        <xdr:sp macro="" textlink="">
          <xdr:nvSpPr>
            <xdr:cNvPr id="4144" name="Check Box 1072"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409575</xdr:rowOff>
        </xdr:from>
        <xdr:to>
          <xdr:col>10</xdr:col>
          <xdr:colOff>76200</xdr:colOff>
          <xdr:row>21</xdr:row>
          <xdr:rowOff>0</xdr:rowOff>
        </xdr:to>
        <xdr:sp macro="" textlink="">
          <xdr:nvSpPr>
            <xdr:cNvPr id="4145" name="Check Box 1073"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409575</xdr:rowOff>
        </xdr:from>
        <xdr:to>
          <xdr:col>10</xdr:col>
          <xdr:colOff>76200</xdr:colOff>
          <xdr:row>22</xdr:row>
          <xdr:rowOff>0</xdr:rowOff>
        </xdr:to>
        <xdr:sp macro="" textlink="">
          <xdr:nvSpPr>
            <xdr:cNvPr id="4146" name="Check Box 1074"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409575</xdr:rowOff>
        </xdr:from>
        <xdr:to>
          <xdr:col>10</xdr:col>
          <xdr:colOff>76200</xdr:colOff>
          <xdr:row>22</xdr:row>
          <xdr:rowOff>0</xdr:rowOff>
        </xdr:to>
        <xdr:sp macro="" textlink="">
          <xdr:nvSpPr>
            <xdr:cNvPr id="4147" name="Check Box 1075"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21</xdr:row>
          <xdr:rowOff>409575</xdr:rowOff>
        </xdr:from>
        <xdr:to>
          <xdr:col>10</xdr:col>
          <xdr:colOff>76200</xdr:colOff>
          <xdr:row>23</xdr:row>
          <xdr:rowOff>0</xdr:rowOff>
        </xdr:to>
        <xdr:sp macro="" textlink="">
          <xdr:nvSpPr>
            <xdr:cNvPr id="4148" name="Check Box 1076"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21</xdr:row>
          <xdr:rowOff>409575</xdr:rowOff>
        </xdr:from>
        <xdr:to>
          <xdr:col>10</xdr:col>
          <xdr:colOff>76200</xdr:colOff>
          <xdr:row>23</xdr:row>
          <xdr:rowOff>0</xdr:rowOff>
        </xdr:to>
        <xdr:sp macro="" textlink="">
          <xdr:nvSpPr>
            <xdr:cNvPr id="4149" name="Check Box 1077"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409575</xdr:rowOff>
        </xdr:from>
        <xdr:to>
          <xdr:col>10</xdr:col>
          <xdr:colOff>76200</xdr:colOff>
          <xdr:row>24</xdr:row>
          <xdr:rowOff>0</xdr:rowOff>
        </xdr:to>
        <xdr:sp macro="" textlink="">
          <xdr:nvSpPr>
            <xdr:cNvPr id="4150" name="Check Box 1078"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409575</xdr:rowOff>
        </xdr:from>
        <xdr:to>
          <xdr:col>10</xdr:col>
          <xdr:colOff>76200</xdr:colOff>
          <xdr:row>24</xdr:row>
          <xdr:rowOff>0</xdr:rowOff>
        </xdr:to>
        <xdr:sp macro="" textlink="">
          <xdr:nvSpPr>
            <xdr:cNvPr id="4151" name="Check Box 1079"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409575</xdr:rowOff>
        </xdr:from>
        <xdr:to>
          <xdr:col>10</xdr:col>
          <xdr:colOff>76200</xdr:colOff>
          <xdr:row>25</xdr:row>
          <xdr:rowOff>0</xdr:rowOff>
        </xdr:to>
        <xdr:sp macro="" textlink="">
          <xdr:nvSpPr>
            <xdr:cNvPr id="4152" name="Check Box 1080"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409575</xdr:rowOff>
        </xdr:from>
        <xdr:to>
          <xdr:col>10</xdr:col>
          <xdr:colOff>76200</xdr:colOff>
          <xdr:row>25</xdr:row>
          <xdr:rowOff>0</xdr:rowOff>
        </xdr:to>
        <xdr:sp macro="" textlink="">
          <xdr:nvSpPr>
            <xdr:cNvPr id="4153" name="Check Box 1081"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409575</xdr:rowOff>
        </xdr:from>
        <xdr:to>
          <xdr:col>10</xdr:col>
          <xdr:colOff>76200</xdr:colOff>
          <xdr:row>26</xdr:row>
          <xdr:rowOff>0</xdr:rowOff>
        </xdr:to>
        <xdr:sp macro="" textlink="">
          <xdr:nvSpPr>
            <xdr:cNvPr id="4154" name="Check Box 1082"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409575</xdr:rowOff>
        </xdr:from>
        <xdr:to>
          <xdr:col>10</xdr:col>
          <xdr:colOff>76200</xdr:colOff>
          <xdr:row>26</xdr:row>
          <xdr:rowOff>0</xdr:rowOff>
        </xdr:to>
        <xdr:sp macro="" textlink="">
          <xdr:nvSpPr>
            <xdr:cNvPr id="4155" name="Check Box 1083"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409575</xdr:rowOff>
        </xdr:from>
        <xdr:to>
          <xdr:col>10</xdr:col>
          <xdr:colOff>76200</xdr:colOff>
          <xdr:row>27</xdr:row>
          <xdr:rowOff>0</xdr:rowOff>
        </xdr:to>
        <xdr:sp macro="" textlink="">
          <xdr:nvSpPr>
            <xdr:cNvPr id="4156" name="Check Box 1084"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409575</xdr:rowOff>
        </xdr:from>
        <xdr:to>
          <xdr:col>10</xdr:col>
          <xdr:colOff>76200</xdr:colOff>
          <xdr:row>8</xdr:row>
          <xdr:rowOff>209550</xdr:rowOff>
        </xdr:to>
        <xdr:sp macro="" textlink="">
          <xdr:nvSpPr>
            <xdr:cNvPr id="4157" name="Check Box 1085"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409575</xdr:rowOff>
        </xdr:from>
        <xdr:to>
          <xdr:col>10</xdr:col>
          <xdr:colOff>76200</xdr:colOff>
          <xdr:row>10</xdr:row>
          <xdr:rowOff>0</xdr:rowOff>
        </xdr:to>
        <xdr:sp macro="" textlink="">
          <xdr:nvSpPr>
            <xdr:cNvPr id="4158" name="Check Box 1086"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xdr:row>
          <xdr:rowOff>409575</xdr:rowOff>
        </xdr:from>
        <xdr:to>
          <xdr:col>12</xdr:col>
          <xdr:colOff>76200</xdr:colOff>
          <xdr:row>8</xdr:row>
          <xdr:rowOff>209550</xdr:rowOff>
        </xdr:to>
        <xdr:sp macro="" textlink="">
          <xdr:nvSpPr>
            <xdr:cNvPr id="4159" name="Check Box 1087"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7</xdr:row>
          <xdr:rowOff>409575</xdr:rowOff>
        </xdr:from>
        <xdr:to>
          <xdr:col>12</xdr:col>
          <xdr:colOff>76200</xdr:colOff>
          <xdr:row>8</xdr:row>
          <xdr:rowOff>209550</xdr:rowOff>
        </xdr:to>
        <xdr:sp macro="" textlink="">
          <xdr:nvSpPr>
            <xdr:cNvPr id="4161" name="Check Box 1089"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8</xdr:row>
          <xdr:rowOff>409575</xdr:rowOff>
        </xdr:from>
        <xdr:to>
          <xdr:col>12</xdr:col>
          <xdr:colOff>76200</xdr:colOff>
          <xdr:row>10</xdr:row>
          <xdr:rowOff>0</xdr:rowOff>
        </xdr:to>
        <xdr:sp macro="" textlink="">
          <xdr:nvSpPr>
            <xdr:cNvPr id="4163" name="Check Box 1091"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8</xdr:row>
          <xdr:rowOff>409575</xdr:rowOff>
        </xdr:from>
        <xdr:to>
          <xdr:col>12</xdr:col>
          <xdr:colOff>76200</xdr:colOff>
          <xdr:row>10</xdr:row>
          <xdr:rowOff>0</xdr:rowOff>
        </xdr:to>
        <xdr:sp macro="" textlink="">
          <xdr:nvSpPr>
            <xdr:cNvPr id="4164" name="Check Box 1092"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10</xdr:row>
          <xdr:rowOff>409575</xdr:rowOff>
        </xdr:from>
        <xdr:to>
          <xdr:col>12</xdr:col>
          <xdr:colOff>76200</xdr:colOff>
          <xdr:row>12</xdr:row>
          <xdr:rowOff>0</xdr:rowOff>
        </xdr:to>
        <xdr:sp macro="" textlink="">
          <xdr:nvSpPr>
            <xdr:cNvPr id="4165" name="Check Box 1093"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10</xdr:row>
          <xdr:rowOff>409575</xdr:rowOff>
        </xdr:from>
        <xdr:to>
          <xdr:col>12</xdr:col>
          <xdr:colOff>76200</xdr:colOff>
          <xdr:row>12</xdr:row>
          <xdr:rowOff>0</xdr:rowOff>
        </xdr:to>
        <xdr:sp macro="" textlink="">
          <xdr:nvSpPr>
            <xdr:cNvPr id="4166" name="Check Box 1094"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xdr:row>
          <xdr:rowOff>409575</xdr:rowOff>
        </xdr:from>
        <xdr:to>
          <xdr:col>12</xdr:col>
          <xdr:colOff>76200</xdr:colOff>
          <xdr:row>13</xdr:row>
          <xdr:rowOff>0</xdr:rowOff>
        </xdr:to>
        <xdr:sp macro="" textlink="">
          <xdr:nvSpPr>
            <xdr:cNvPr id="4167" name="Check Box 1095"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xdr:row>
          <xdr:rowOff>409575</xdr:rowOff>
        </xdr:from>
        <xdr:to>
          <xdr:col>12</xdr:col>
          <xdr:colOff>76200</xdr:colOff>
          <xdr:row>13</xdr:row>
          <xdr:rowOff>0</xdr:rowOff>
        </xdr:to>
        <xdr:sp macro="" textlink="">
          <xdr:nvSpPr>
            <xdr:cNvPr id="4168" name="Check Box 1096"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409575</xdr:rowOff>
        </xdr:from>
        <xdr:to>
          <xdr:col>12</xdr:col>
          <xdr:colOff>76200</xdr:colOff>
          <xdr:row>14</xdr:row>
          <xdr:rowOff>0</xdr:rowOff>
        </xdr:to>
        <xdr:sp macro="" textlink="">
          <xdr:nvSpPr>
            <xdr:cNvPr id="4169" name="Check Box 1097"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xdr:row>
          <xdr:rowOff>409575</xdr:rowOff>
        </xdr:from>
        <xdr:to>
          <xdr:col>12</xdr:col>
          <xdr:colOff>76200</xdr:colOff>
          <xdr:row>14</xdr:row>
          <xdr:rowOff>0</xdr:rowOff>
        </xdr:to>
        <xdr:sp macro="" textlink="">
          <xdr:nvSpPr>
            <xdr:cNvPr id="4170" name="Check Box 1098"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13</xdr:row>
          <xdr:rowOff>409575</xdr:rowOff>
        </xdr:from>
        <xdr:to>
          <xdr:col>12</xdr:col>
          <xdr:colOff>76200</xdr:colOff>
          <xdr:row>15</xdr:row>
          <xdr:rowOff>0</xdr:rowOff>
        </xdr:to>
        <xdr:sp macro="" textlink="">
          <xdr:nvSpPr>
            <xdr:cNvPr id="4171" name="Check Box 1099"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13</xdr:row>
          <xdr:rowOff>409575</xdr:rowOff>
        </xdr:from>
        <xdr:to>
          <xdr:col>12</xdr:col>
          <xdr:colOff>76200</xdr:colOff>
          <xdr:row>15</xdr:row>
          <xdr:rowOff>0</xdr:rowOff>
        </xdr:to>
        <xdr:sp macro="" textlink="">
          <xdr:nvSpPr>
            <xdr:cNvPr id="4172" name="Check Box 1100"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76200</xdr:colOff>
          <xdr:row>16</xdr:row>
          <xdr:rowOff>0</xdr:rowOff>
        </xdr:to>
        <xdr:sp macro="" textlink="">
          <xdr:nvSpPr>
            <xdr:cNvPr id="4173" name="Check Box 1101"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0</xdr:rowOff>
        </xdr:from>
        <xdr:to>
          <xdr:col>12</xdr:col>
          <xdr:colOff>76200</xdr:colOff>
          <xdr:row>16</xdr:row>
          <xdr:rowOff>0</xdr:rowOff>
        </xdr:to>
        <xdr:sp macro="" textlink="">
          <xdr:nvSpPr>
            <xdr:cNvPr id="4174" name="Check Box 1102"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xdr:row>
          <xdr:rowOff>0</xdr:rowOff>
        </xdr:from>
        <xdr:to>
          <xdr:col>12</xdr:col>
          <xdr:colOff>76200</xdr:colOff>
          <xdr:row>20</xdr:row>
          <xdr:rowOff>0</xdr:rowOff>
        </xdr:to>
        <xdr:sp macro="" textlink="">
          <xdr:nvSpPr>
            <xdr:cNvPr id="4176" name="Check Box 1104"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xdr:row>
          <xdr:rowOff>409575</xdr:rowOff>
        </xdr:from>
        <xdr:to>
          <xdr:col>12</xdr:col>
          <xdr:colOff>76200</xdr:colOff>
          <xdr:row>21</xdr:row>
          <xdr:rowOff>0</xdr:rowOff>
        </xdr:to>
        <xdr:sp macro="" textlink="">
          <xdr:nvSpPr>
            <xdr:cNvPr id="4177" name="Check Box 1105"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19</xdr:row>
          <xdr:rowOff>409575</xdr:rowOff>
        </xdr:from>
        <xdr:to>
          <xdr:col>12</xdr:col>
          <xdr:colOff>76200</xdr:colOff>
          <xdr:row>21</xdr:row>
          <xdr:rowOff>0</xdr:rowOff>
        </xdr:to>
        <xdr:sp macro="" textlink="">
          <xdr:nvSpPr>
            <xdr:cNvPr id="4178" name="Check Box 1106"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xdr:row>
          <xdr:rowOff>409575</xdr:rowOff>
        </xdr:from>
        <xdr:to>
          <xdr:col>12</xdr:col>
          <xdr:colOff>76200</xdr:colOff>
          <xdr:row>22</xdr:row>
          <xdr:rowOff>0</xdr:rowOff>
        </xdr:to>
        <xdr:sp macro="" textlink="">
          <xdr:nvSpPr>
            <xdr:cNvPr id="4179" name="Check Box 1107"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xdr:row>
          <xdr:rowOff>409575</xdr:rowOff>
        </xdr:from>
        <xdr:to>
          <xdr:col>12</xdr:col>
          <xdr:colOff>76200</xdr:colOff>
          <xdr:row>22</xdr:row>
          <xdr:rowOff>0</xdr:rowOff>
        </xdr:to>
        <xdr:sp macro="" textlink="">
          <xdr:nvSpPr>
            <xdr:cNvPr id="4180" name="Check Box 1108"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xdr:row>
          <xdr:rowOff>409575</xdr:rowOff>
        </xdr:from>
        <xdr:to>
          <xdr:col>12</xdr:col>
          <xdr:colOff>76200</xdr:colOff>
          <xdr:row>23</xdr:row>
          <xdr:rowOff>0</xdr:rowOff>
        </xdr:to>
        <xdr:sp macro="" textlink="">
          <xdr:nvSpPr>
            <xdr:cNvPr id="4181" name="Check Box 1109"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xdr:row>
          <xdr:rowOff>409575</xdr:rowOff>
        </xdr:from>
        <xdr:to>
          <xdr:col>12</xdr:col>
          <xdr:colOff>76200</xdr:colOff>
          <xdr:row>23</xdr:row>
          <xdr:rowOff>0</xdr:rowOff>
        </xdr:to>
        <xdr:sp macro="" textlink="">
          <xdr:nvSpPr>
            <xdr:cNvPr id="4182" name="Check Box 1110"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xdr:row>
          <xdr:rowOff>409575</xdr:rowOff>
        </xdr:from>
        <xdr:to>
          <xdr:col>12</xdr:col>
          <xdr:colOff>76200</xdr:colOff>
          <xdr:row>24</xdr:row>
          <xdr:rowOff>0</xdr:rowOff>
        </xdr:to>
        <xdr:sp macro="" textlink="">
          <xdr:nvSpPr>
            <xdr:cNvPr id="4183" name="Check Box 1111"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xdr:row>
          <xdr:rowOff>409575</xdr:rowOff>
        </xdr:from>
        <xdr:to>
          <xdr:col>12</xdr:col>
          <xdr:colOff>76200</xdr:colOff>
          <xdr:row>24</xdr:row>
          <xdr:rowOff>0</xdr:rowOff>
        </xdr:to>
        <xdr:sp macro="" textlink="">
          <xdr:nvSpPr>
            <xdr:cNvPr id="4184" name="Check Box 1112"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409575</xdr:rowOff>
        </xdr:from>
        <xdr:to>
          <xdr:col>12</xdr:col>
          <xdr:colOff>76200</xdr:colOff>
          <xdr:row>25</xdr:row>
          <xdr:rowOff>0</xdr:rowOff>
        </xdr:to>
        <xdr:sp macro="" textlink="">
          <xdr:nvSpPr>
            <xdr:cNvPr id="4185" name="Check Box 1113"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409575</xdr:rowOff>
        </xdr:from>
        <xdr:to>
          <xdr:col>12</xdr:col>
          <xdr:colOff>76200</xdr:colOff>
          <xdr:row>25</xdr:row>
          <xdr:rowOff>0</xdr:rowOff>
        </xdr:to>
        <xdr:sp macro="" textlink="">
          <xdr:nvSpPr>
            <xdr:cNvPr id="4186" name="Check Box 1114"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409575</xdr:rowOff>
        </xdr:from>
        <xdr:to>
          <xdr:col>12</xdr:col>
          <xdr:colOff>76200</xdr:colOff>
          <xdr:row>26</xdr:row>
          <xdr:rowOff>0</xdr:rowOff>
        </xdr:to>
        <xdr:sp macro="" textlink="">
          <xdr:nvSpPr>
            <xdr:cNvPr id="4187" name="Check Box 1115"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24</xdr:row>
          <xdr:rowOff>409575</xdr:rowOff>
        </xdr:from>
        <xdr:to>
          <xdr:col>12</xdr:col>
          <xdr:colOff>76200</xdr:colOff>
          <xdr:row>26</xdr:row>
          <xdr:rowOff>0</xdr:rowOff>
        </xdr:to>
        <xdr:sp macro="" textlink="">
          <xdr:nvSpPr>
            <xdr:cNvPr id="4188" name="Check Box 1116"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25</xdr:row>
          <xdr:rowOff>409575</xdr:rowOff>
        </xdr:from>
        <xdr:to>
          <xdr:col>12</xdr:col>
          <xdr:colOff>76200</xdr:colOff>
          <xdr:row>27</xdr:row>
          <xdr:rowOff>0</xdr:rowOff>
        </xdr:to>
        <xdr:sp macro="" textlink="">
          <xdr:nvSpPr>
            <xdr:cNvPr id="4189" name="Check Box 1117"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25</xdr:row>
          <xdr:rowOff>409575</xdr:rowOff>
        </xdr:from>
        <xdr:to>
          <xdr:col>12</xdr:col>
          <xdr:colOff>76200</xdr:colOff>
          <xdr:row>27</xdr:row>
          <xdr:rowOff>0</xdr:rowOff>
        </xdr:to>
        <xdr:sp macro="" textlink="">
          <xdr:nvSpPr>
            <xdr:cNvPr id="4190" name="Check Box 1118"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0</xdr:rowOff>
        </xdr:from>
        <xdr:to>
          <xdr:col>2</xdr:col>
          <xdr:colOff>76200</xdr:colOff>
          <xdr:row>30</xdr:row>
          <xdr:rowOff>0</xdr:rowOff>
        </xdr:to>
        <xdr:sp macro="" textlink="">
          <xdr:nvSpPr>
            <xdr:cNvPr id="4191" name="Check Box 1119"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0</xdr:rowOff>
        </xdr:from>
        <xdr:to>
          <xdr:col>2</xdr:col>
          <xdr:colOff>76200</xdr:colOff>
          <xdr:row>31</xdr:row>
          <xdr:rowOff>0</xdr:rowOff>
        </xdr:to>
        <xdr:sp macro="" textlink="">
          <xdr:nvSpPr>
            <xdr:cNvPr id="4192" name="Check Box 1120"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xdr:row>
          <xdr:rowOff>0</xdr:rowOff>
        </xdr:from>
        <xdr:to>
          <xdr:col>2</xdr:col>
          <xdr:colOff>76200</xdr:colOff>
          <xdr:row>32</xdr:row>
          <xdr:rowOff>0</xdr:rowOff>
        </xdr:to>
        <xdr:sp macro="" textlink="">
          <xdr:nvSpPr>
            <xdr:cNvPr id="4193" name="Check Box 1121"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xdr:row>
          <xdr:rowOff>0</xdr:rowOff>
        </xdr:from>
        <xdr:to>
          <xdr:col>2</xdr:col>
          <xdr:colOff>76200</xdr:colOff>
          <xdr:row>33</xdr:row>
          <xdr:rowOff>0</xdr:rowOff>
        </xdr:to>
        <xdr:sp macro="" textlink="">
          <xdr:nvSpPr>
            <xdr:cNvPr id="4194" name="Check Box 1122"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xdr:row>
          <xdr:rowOff>0</xdr:rowOff>
        </xdr:from>
        <xdr:to>
          <xdr:col>2</xdr:col>
          <xdr:colOff>76200</xdr:colOff>
          <xdr:row>34</xdr:row>
          <xdr:rowOff>19050</xdr:rowOff>
        </xdr:to>
        <xdr:sp macro="" textlink="">
          <xdr:nvSpPr>
            <xdr:cNvPr id="4195" name="Check Box 1123"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6</xdr:col>
          <xdr:colOff>76200</xdr:colOff>
          <xdr:row>29</xdr:row>
          <xdr:rowOff>0</xdr:rowOff>
        </xdr:to>
        <xdr:sp macro="" textlink="">
          <xdr:nvSpPr>
            <xdr:cNvPr id="4196" name="Check Box 1124"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6</xdr:col>
          <xdr:colOff>76200</xdr:colOff>
          <xdr:row>30</xdr:row>
          <xdr:rowOff>0</xdr:rowOff>
        </xdr:to>
        <xdr:sp macro="" textlink="">
          <xdr:nvSpPr>
            <xdr:cNvPr id="4197" name="Check Box 1125"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6</xdr:col>
          <xdr:colOff>76200</xdr:colOff>
          <xdr:row>31</xdr:row>
          <xdr:rowOff>0</xdr:rowOff>
        </xdr:to>
        <xdr:sp macro="" textlink="">
          <xdr:nvSpPr>
            <xdr:cNvPr id="4198" name="Check Box 1126"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0</xdr:rowOff>
        </xdr:from>
        <xdr:to>
          <xdr:col>6</xdr:col>
          <xdr:colOff>76200</xdr:colOff>
          <xdr:row>32</xdr:row>
          <xdr:rowOff>0</xdr:rowOff>
        </xdr:to>
        <xdr:sp macro="" textlink="">
          <xdr:nvSpPr>
            <xdr:cNvPr id="4199" name="Check Box 1127"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32</xdr:row>
          <xdr:rowOff>0</xdr:rowOff>
        </xdr:from>
        <xdr:to>
          <xdr:col>6</xdr:col>
          <xdr:colOff>76200</xdr:colOff>
          <xdr:row>33</xdr:row>
          <xdr:rowOff>0</xdr:rowOff>
        </xdr:to>
        <xdr:sp macro="" textlink="">
          <xdr:nvSpPr>
            <xdr:cNvPr id="4200" name="Check Box 1128"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33</xdr:row>
          <xdr:rowOff>0</xdr:rowOff>
        </xdr:from>
        <xdr:to>
          <xdr:col>6</xdr:col>
          <xdr:colOff>76200</xdr:colOff>
          <xdr:row>34</xdr:row>
          <xdr:rowOff>19050</xdr:rowOff>
        </xdr:to>
        <xdr:sp macro="" textlink="">
          <xdr:nvSpPr>
            <xdr:cNvPr id="4201" name="Check Box 1129"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28</xdr:row>
          <xdr:rowOff>409575</xdr:rowOff>
        </xdr:from>
        <xdr:to>
          <xdr:col>8</xdr:col>
          <xdr:colOff>76200</xdr:colOff>
          <xdr:row>30</xdr:row>
          <xdr:rowOff>0</xdr:rowOff>
        </xdr:to>
        <xdr:sp macro="" textlink="">
          <xdr:nvSpPr>
            <xdr:cNvPr id="4202" name="Check Box 1130"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28</xdr:row>
          <xdr:rowOff>409575</xdr:rowOff>
        </xdr:from>
        <xdr:to>
          <xdr:col>8</xdr:col>
          <xdr:colOff>76200</xdr:colOff>
          <xdr:row>30</xdr:row>
          <xdr:rowOff>0</xdr:rowOff>
        </xdr:to>
        <xdr:sp macro="" textlink="">
          <xdr:nvSpPr>
            <xdr:cNvPr id="4203" name="Check Box 1131"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409575</xdr:rowOff>
        </xdr:from>
        <xdr:to>
          <xdr:col>8</xdr:col>
          <xdr:colOff>76200</xdr:colOff>
          <xdr:row>31</xdr:row>
          <xdr:rowOff>0</xdr:rowOff>
        </xdr:to>
        <xdr:sp macro="" textlink="">
          <xdr:nvSpPr>
            <xdr:cNvPr id="4204" name="Check Box 1132"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409575</xdr:rowOff>
        </xdr:from>
        <xdr:to>
          <xdr:col>8</xdr:col>
          <xdr:colOff>76200</xdr:colOff>
          <xdr:row>31</xdr:row>
          <xdr:rowOff>0</xdr:rowOff>
        </xdr:to>
        <xdr:sp macro="" textlink="">
          <xdr:nvSpPr>
            <xdr:cNvPr id="4205" name="Check Box 1133"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409575</xdr:rowOff>
        </xdr:from>
        <xdr:to>
          <xdr:col>8</xdr:col>
          <xdr:colOff>76200</xdr:colOff>
          <xdr:row>32</xdr:row>
          <xdr:rowOff>0</xdr:rowOff>
        </xdr:to>
        <xdr:sp macro="" textlink="">
          <xdr:nvSpPr>
            <xdr:cNvPr id="4206" name="Check Box 1134"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409575</xdr:rowOff>
        </xdr:from>
        <xdr:to>
          <xdr:col>8</xdr:col>
          <xdr:colOff>76200</xdr:colOff>
          <xdr:row>32</xdr:row>
          <xdr:rowOff>0</xdr:rowOff>
        </xdr:to>
        <xdr:sp macro="" textlink="">
          <xdr:nvSpPr>
            <xdr:cNvPr id="4207" name="Check Box 1135"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409575</xdr:rowOff>
        </xdr:from>
        <xdr:to>
          <xdr:col>8</xdr:col>
          <xdr:colOff>76200</xdr:colOff>
          <xdr:row>33</xdr:row>
          <xdr:rowOff>0</xdr:rowOff>
        </xdr:to>
        <xdr:sp macro="" textlink="">
          <xdr:nvSpPr>
            <xdr:cNvPr id="4208" name="Check Box 1136"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409575</xdr:rowOff>
        </xdr:from>
        <xdr:to>
          <xdr:col>8</xdr:col>
          <xdr:colOff>76200</xdr:colOff>
          <xdr:row>33</xdr:row>
          <xdr:rowOff>0</xdr:rowOff>
        </xdr:to>
        <xdr:sp macro="" textlink="">
          <xdr:nvSpPr>
            <xdr:cNvPr id="4209" name="Check Box 1137"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409575</xdr:rowOff>
        </xdr:from>
        <xdr:to>
          <xdr:col>8</xdr:col>
          <xdr:colOff>76200</xdr:colOff>
          <xdr:row>34</xdr:row>
          <xdr:rowOff>19050</xdr:rowOff>
        </xdr:to>
        <xdr:sp macro="" textlink="">
          <xdr:nvSpPr>
            <xdr:cNvPr id="4210" name="Check Box 1138"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409575</xdr:rowOff>
        </xdr:from>
        <xdr:to>
          <xdr:col>8</xdr:col>
          <xdr:colOff>76200</xdr:colOff>
          <xdr:row>34</xdr:row>
          <xdr:rowOff>19050</xdr:rowOff>
        </xdr:to>
        <xdr:sp macro="" textlink="">
          <xdr:nvSpPr>
            <xdr:cNvPr id="4211" name="Check Box 1139"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409575</xdr:rowOff>
        </xdr:from>
        <xdr:to>
          <xdr:col>12</xdr:col>
          <xdr:colOff>76200</xdr:colOff>
          <xdr:row>28</xdr:row>
          <xdr:rowOff>209550</xdr:rowOff>
        </xdr:to>
        <xdr:sp macro="" textlink="">
          <xdr:nvSpPr>
            <xdr:cNvPr id="4212" name="Check Box 1140"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409575</xdr:rowOff>
        </xdr:from>
        <xdr:to>
          <xdr:col>12</xdr:col>
          <xdr:colOff>76200</xdr:colOff>
          <xdr:row>28</xdr:row>
          <xdr:rowOff>209550</xdr:rowOff>
        </xdr:to>
        <xdr:sp macro="" textlink="">
          <xdr:nvSpPr>
            <xdr:cNvPr id="4213" name="Check Box 1141"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28</xdr:row>
          <xdr:rowOff>409575</xdr:rowOff>
        </xdr:from>
        <xdr:to>
          <xdr:col>12</xdr:col>
          <xdr:colOff>76200</xdr:colOff>
          <xdr:row>30</xdr:row>
          <xdr:rowOff>0</xdr:rowOff>
        </xdr:to>
        <xdr:sp macro="" textlink="">
          <xdr:nvSpPr>
            <xdr:cNvPr id="4214" name="Check Box 1142"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28</xdr:row>
          <xdr:rowOff>409575</xdr:rowOff>
        </xdr:from>
        <xdr:to>
          <xdr:col>12</xdr:col>
          <xdr:colOff>76200</xdr:colOff>
          <xdr:row>30</xdr:row>
          <xdr:rowOff>0</xdr:rowOff>
        </xdr:to>
        <xdr:sp macro="" textlink="">
          <xdr:nvSpPr>
            <xdr:cNvPr id="4215" name="Check Box 1143"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29</xdr:row>
          <xdr:rowOff>409575</xdr:rowOff>
        </xdr:from>
        <xdr:to>
          <xdr:col>12</xdr:col>
          <xdr:colOff>76200</xdr:colOff>
          <xdr:row>31</xdr:row>
          <xdr:rowOff>0</xdr:rowOff>
        </xdr:to>
        <xdr:sp macro="" textlink="">
          <xdr:nvSpPr>
            <xdr:cNvPr id="4216" name="Check Box 1144"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29</xdr:row>
          <xdr:rowOff>409575</xdr:rowOff>
        </xdr:from>
        <xdr:to>
          <xdr:col>12</xdr:col>
          <xdr:colOff>76200</xdr:colOff>
          <xdr:row>31</xdr:row>
          <xdr:rowOff>0</xdr:rowOff>
        </xdr:to>
        <xdr:sp macro="" textlink="">
          <xdr:nvSpPr>
            <xdr:cNvPr id="4217" name="Check Box 1145"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30</xdr:row>
          <xdr:rowOff>409575</xdr:rowOff>
        </xdr:from>
        <xdr:to>
          <xdr:col>12</xdr:col>
          <xdr:colOff>76200</xdr:colOff>
          <xdr:row>32</xdr:row>
          <xdr:rowOff>0</xdr:rowOff>
        </xdr:to>
        <xdr:sp macro="" textlink="">
          <xdr:nvSpPr>
            <xdr:cNvPr id="4218" name="Check Box 1146"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30</xdr:row>
          <xdr:rowOff>409575</xdr:rowOff>
        </xdr:from>
        <xdr:to>
          <xdr:col>12</xdr:col>
          <xdr:colOff>76200</xdr:colOff>
          <xdr:row>32</xdr:row>
          <xdr:rowOff>0</xdr:rowOff>
        </xdr:to>
        <xdr:sp macro="" textlink="">
          <xdr:nvSpPr>
            <xdr:cNvPr id="4219" name="Check Box 1147"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31</xdr:row>
          <xdr:rowOff>409575</xdr:rowOff>
        </xdr:from>
        <xdr:to>
          <xdr:col>12</xdr:col>
          <xdr:colOff>76200</xdr:colOff>
          <xdr:row>33</xdr:row>
          <xdr:rowOff>0</xdr:rowOff>
        </xdr:to>
        <xdr:sp macro="" textlink="">
          <xdr:nvSpPr>
            <xdr:cNvPr id="4220" name="Check Box 1148"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31</xdr:row>
          <xdr:rowOff>409575</xdr:rowOff>
        </xdr:from>
        <xdr:to>
          <xdr:col>12</xdr:col>
          <xdr:colOff>76200</xdr:colOff>
          <xdr:row>33</xdr:row>
          <xdr:rowOff>0</xdr:rowOff>
        </xdr:to>
        <xdr:sp macro="" textlink="">
          <xdr:nvSpPr>
            <xdr:cNvPr id="4221" name="Check Box 1149"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409575</xdr:rowOff>
        </xdr:from>
        <xdr:to>
          <xdr:col>12</xdr:col>
          <xdr:colOff>76200</xdr:colOff>
          <xdr:row>34</xdr:row>
          <xdr:rowOff>19050</xdr:rowOff>
        </xdr:to>
        <xdr:sp macro="" textlink="">
          <xdr:nvSpPr>
            <xdr:cNvPr id="4222" name="Check Box 1150"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409575</xdr:rowOff>
        </xdr:from>
        <xdr:to>
          <xdr:col>12</xdr:col>
          <xdr:colOff>76200</xdr:colOff>
          <xdr:row>34</xdr:row>
          <xdr:rowOff>19050</xdr:rowOff>
        </xdr:to>
        <xdr:sp macro="" textlink="">
          <xdr:nvSpPr>
            <xdr:cNvPr id="4223" name="Check Box 1151"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6</xdr:col>
          <xdr:colOff>76200</xdr:colOff>
          <xdr:row>36</xdr:row>
          <xdr:rowOff>19050</xdr:rowOff>
        </xdr:to>
        <xdr:sp macro="" textlink="">
          <xdr:nvSpPr>
            <xdr:cNvPr id="4224" name="Check Box 1152"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0</xdr:rowOff>
        </xdr:from>
        <xdr:to>
          <xdr:col>6</xdr:col>
          <xdr:colOff>76200</xdr:colOff>
          <xdr:row>37</xdr:row>
          <xdr:rowOff>19050</xdr:rowOff>
        </xdr:to>
        <xdr:sp macro="" textlink="">
          <xdr:nvSpPr>
            <xdr:cNvPr id="4225" name="Check Box 1153"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37</xdr:row>
          <xdr:rowOff>0</xdr:rowOff>
        </xdr:from>
        <xdr:to>
          <xdr:col>6</xdr:col>
          <xdr:colOff>76200</xdr:colOff>
          <xdr:row>38</xdr:row>
          <xdr:rowOff>19050</xdr:rowOff>
        </xdr:to>
        <xdr:sp macro="" textlink="">
          <xdr:nvSpPr>
            <xdr:cNvPr id="4226" name="Check Box 1154"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409575</xdr:rowOff>
        </xdr:from>
        <xdr:to>
          <xdr:col>12</xdr:col>
          <xdr:colOff>76200</xdr:colOff>
          <xdr:row>36</xdr:row>
          <xdr:rowOff>19050</xdr:rowOff>
        </xdr:to>
        <xdr:sp macro="" textlink="">
          <xdr:nvSpPr>
            <xdr:cNvPr id="4227" name="Check Box 1155"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409575</xdr:rowOff>
        </xdr:from>
        <xdr:to>
          <xdr:col>12</xdr:col>
          <xdr:colOff>76200</xdr:colOff>
          <xdr:row>36</xdr:row>
          <xdr:rowOff>19050</xdr:rowOff>
        </xdr:to>
        <xdr:sp macro="" textlink="">
          <xdr:nvSpPr>
            <xdr:cNvPr id="4228" name="Check Box 1156"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35</xdr:row>
          <xdr:rowOff>409575</xdr:rowOff>
        </xdr:from>
        <xdr:to>
          <xdr:col>12</xdr:col>
          <xdr:colOff>76200</xdr:colOff>
          <xdr:row>37</xdr:row>
          <xdr:rowOff>19050</xdr:rowOff>
        </xdr:to>
        <xdr:sp macro="" textlink="">
          <xdr:nvSpPr>
            <xdr:cNvPr id="4229" name="Check Box 1157"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35</xdr:row>
          <xdr:rowOff>409575</xdr:rowOff>
        </xdr:from>
        <xdr:to>
          <xdr:col>12</xdr:col>
          <xdr:colOff>76200</xdr:colOff>
          <xdr:row>37</xdr:row>
          <xdr:rowOff>19050</xdr:rowOff>
        </xdr:to>
        <xdr:sp macro="" textlink="">
          <xdr:nvSpPr>
            <xdr:cNvPr id="4230" name="Check Box 1158"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409575</xdr:rowOff>
        </xdr:from>
        <xdr:to>
          <xdr:col>12</xdr:col>
          <xdr:colOff>76200</xdr:colOff>
          <xdr:row>38</xdr:row>
          <xdr:rowOff>19050</xdr:rowOff>
        </xdr:to>
        <xdr:sp macro="" textlink="">
          <xdr:nvSpPr>
            <xdr:cNvPr id="4231" name="Check Box 1159"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36</xdr:row>
          <xdr:rowOff>409575</xdr:rowOff>
        </xdr:from>
        <xdr:to>
          <xdr:col>12</xdr:col>
          <xdr:colOff>76200</xdr:colOff>
          <xdr:row>38</xdr:row>
          <xdr:rowOff>19050</xdr:rowOff>
        </xdr:to>
        <xdr:sp macro="" textlink="">
          <xdr:nvSpPr>
            <xdr:cNvPr id="4232" name="Check Box 1160"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0</xdr:rowOff>
        </xdr:from>
        <xdr:to>
          <xdr:col>2</xdr:col>
          <xdr:colOff>76200</xdr:colOff>
          <xdr:row>40</xdr:row>
          <xdr:rowOff>0</xdr:rowOff>
        </xdr:to>
        <xdr:sp macro="" textlink="">
          <xdr:nvSpPr>
            <xdr:cNvPr id="4233" name="Check Box 1161"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0</xdr:rowOff>
        </xdr:from>
        <xdr:to>
          <xdr:col>4</xdr:col>
          <xdr:colOff>76200</xdr:colOff>
          <xdr:row>40</xdr:row>
          <xdr:rowOff>0</xdr:rowOff>
        </xdr:to>
        <xdr:sp macro="" textlink="">
          <xdr:nvSpPr>
            <xdr:cNvPr id="4234" name="Check Box 1162"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409575</xdr:rowOff>
        </xdr:from>
        <xdr:to>
          <xdr:col>8</xdr:col>
          <xdr:colOff>76200</xdr:colOff>
          <xdr:row>40</xdr:row>
          <xdr:rowOff>0</xdr:rowOff>
        </xdr:to>
        <xdr:sp macro="" textlink="">
          <xdr:nvSpPr>
            <xdr:cNvPr id="4235" name="Check Box 1163"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409575</xdr:rowOff>
        </xdr:from>
        <xdr:to>
          <xdr:col>8</xdr:col>
          <xdr:colOff>76200</xdr:colOff>
          <xdr:row>40</xdr:row>
          <xdr:rowOff>0</xdr:rowOff>
        </xdr:to>
        <xdr:sp macro="" textlink="">
          <xdr:nvSpPr>
            <xdr:cNvPr id="4236" name="Check Box 1164"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0</xdr:rowOff>
        </xdr:from>
        <xdr:to>
          <xdr:col>2</xdr:col>
          <xdr:colOff>76200</xdr:colOff>
          <xdr:row>42</xdr:row>
          <xdr:rowOff>0</xdr:rowOff>
        </xdr:to>
        <xdr:sp macro="" textlink="">
          <xdr:nvSpPr>
            <xdr:cNvPr id="4237" name="Check Box 1165"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0</xdr:rowOff>
        </xdr:from>
        <xdr:to>
          <xdr:col>2</xdr:col>
          <xdr:colOff>76200</xdr:colOff>
          <xdr:row>44</xdr:row>
          <xdr:rowOff>0</xdr:rowOff>
        </xdr:to>
        <xdr:sp macro="" textlink="">
          <xdr:nvSpPr>
            <xdr:cNvPr id="4238" name="Check Box 1166"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0</xdr:rowOff>
        </xdr:from>
        <xdr:to>
          <xdr:col>2</xdr:col>
          <xdr:colOff>76200</xdr:colOff>
          <xdr:row>45</xdr:row>
          <xdr:rowOff>0</xdr:rowOff>
        </xdr:to>
        <xdr:sp macro="" textlink="">
          <xdr:nvSpPr>
            <xdr:cNvPr id="4240" name="Check Box 1168"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781050</xdr:colOff>
          <xdr:row>47</xdr:row>
          <xdr:rowOff>9525</xdr:rowOff>
        </xdr:from>
        <xdr:to>
          <xdr:col>11</xdr:col>
          <xdr:colOff>114300</xdr:colOff>
          <xdr:row>47</xdr:row>
          <xdr:rowOff>219075</xdr:rowOff>
        </xdr:to>
        <xdr:sp macro="" textlink="">
          <xdr:nvSpPr>
            <xdr:cNvPr id="4241" name="Check Box 1169"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0</xdr:rowOff>
        </xdr:from>
        <xdr:to>
          <xdr:col>2</xdr:col>
          <xdr:colOff>76200</xdr:colOff>
          <xdr:row>19</xdr:row>
          <xdr:rowOff>0</xdr:rowOff>
        </xdr:to>
        <xdr:sp macro="" textlink="">
          <xdr:nvSpPr>
            <xdr:cNvPr id="4242" name="Check Box 1170"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895350</xdr:colOff>
          <xdr:row>18</xdr:row>
          <xdr:rowOff>0</xdr:rowOff>
        </xdr:from>
        <xdr:to>
          <xdr:col>18</xdr:col>
          <xdr:colOff>1257300</xdr:colOff>
          <xdr:row>18</xdr:row>
          <xdr:rowOff>200025</xdr:rowOff>
        </xdr:to>
        <xdr:sp macro="" textlink="">
          <xdr:nvSpPr>
            <xdr:cNvPr id="4243" name="Check Box 1171"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17</xdr:col>
      <xdr:colOff>990600</xdr:colOff>
      <xdr:row>0</xdr:row>
      <xdr:rowOff>371476</xdr:rowOff>
    </xdr:from>
    <xdr:to>
      <xdr:col>18</xdr:col>
      <xdr:colOff>1924049</xdr:colOff>
      <xdr:row>3</xdr:row>
      <xdr:rowOff>26804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11125" y="371476"/>
          <a:ext cx="2647949" cy="3506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428624</xdr:colOff>
      <xdr:row>0</xdr:row>
      <xdr:rowOff>202402</xdr:rowOff>
    </xdr:from>
    <xdr:to>
      <xdr:col>6</xdr:col>
      <xdr:colOff>1453880</xdr:colOff>
      <xdr:row>1</xdr:row>
      <xdr:rowOff>172197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9062" y="202402"/>
          <a:ext cx="2656412" cy="3507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2609097</xdr:colOff>
      <xdr:row>0</xdr:row>
      <xdr:rowOff>272142</xdr:rowOff>
    </xdr:from>
    <xdr:to>
      <xdr:col>10</xdr:col>
      <xdr:colOff>961000</xdr:colOff>
      <xdr:row>1</xdr:row>
      <xdr:rowOff>37216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58097" y="272142"/>
          <a:ext cx="2651760" cy="3501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ites-west.mercer.com/01%20GIS%20Clients/017%20Regional%20Clients%202009/Order%20Form/USD/TRS%20with%20Benefits%20(09%20pricing)%20-%20Updated%20with%20Detailed%20Benef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RS 2009 Pricing form "/>
      <sheetName val="Benefits 2009 Pricing form "/>
      <sheetName val="Schedule &amp; Industries"/>
      <sheetName val="Contact Details"/>
      <sheetName val="Terms &amp; Conditions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60" Type="http://schemas.openxmlformats.org/officeDocument/2006/relationships/ctrlProp" Target="../ctrlProps/ctrlProp156.xml"/><Relationship Id="rId165" Type="http://schemas.openxmlformats.org/officeDocument/2006/relationships/ctrlProp" Target="../ctrlProps/ctrlProp161.xml"/><Relationship Id="rId181" Type="http://schemas.openxmlformats.org/officeDocument/2006/relationships/ctrlProp" Target="../ctrlProps/ctrlProp177.xml"/><Relationship Id="rId186" Type="http://schemas.openxmlformats.org/officeDocument/2006/relationships/ctrlProp" Target="../ctrlProps/ctrlProp182.xml"/><Relationship Id="rId216" Type="http://schemas.openxmlformats.org/officeDocument/2006/relationships/ctrlProp" Target="../ctrlProps/ctrlProp212.xml"/><Relationship Id="rId211" Type="http://schemas.openxmlformats.org/officeDocument/2006/relationships/ctrlProp" Target="../ctrlProps/ctrlProp207.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0" Type="http://schemas.openxmlformats.org/officeDocument/2006/relationships/ctrlProp" Target="../ctrlProps/ctrlProp76.xml"/><Relationship Id="rId85" Type="http://schemas.openxmlformats.org/officeDocument/2006/relationships/ctrlProp" Target="../ctrlProps/ctrlProp81.xml"/><Relationship Id="rId150" Type="http://schemas.openxmlformats.org/officeDocument/2006/relationships/ctrlProp" Target="../ctrlProps/ctrlProp146.xml"/><Relationship Id="rId155" Type="http://schemas.openxmlformats.org/officeDocument/2006/relationships/ctrlProp" Target="../ctrlProps/ctrlProp151.xml"/><Relationship Id="rId171" Type="http://schemas.openxmlformats.org/officeDocument/2006/relationships/ctrlProp" Target="../ctrlProps/ctrlProp167.xml"/><Relationship Id="rId176" Type="http://schemas.openxmlformats.org/officeDocument/2006/relationships/ctrlProp" Target="../ctrlProps/ctrlProp172.xml"/><Relationship Id="rId192" Type="http://schemas.openxmlformats.org/officeDocument/2006/relationships/ctrlProp" Target="../ctrlProps/ctrlProp188.xml"/><Relationship Id="rId197" Type="http://schemas.openxmlformats.org/officeDocument/2006/relationships/ctrlProp" Target="../ctrlProps/ctrlProp193.xml"/><Relationship Id="rId206" Type="http://schemas.openxmlformats.org/officeDocument/2006/relationships/ctrlProp" Target="../ctrlProps/ctrlProp202.xml"/><Relationship Id="rId201" Type="http://schemas.openxmlformats.org/officeDocument/2006/relationships/ctrlProp" Target="../ctrlProps/ctrlProp197.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82" Type="http://schemas.openxmlformats.org/officeDocument/2006/relationships/ctrlProp" Target="../ctrlProps/ctrlProp178.xml"/><Relationship Id="rId187" Type="http://schemas.openxmlformats.org/officeDocument/2006/relationships/ctrlProp" Target="../ctrlProps/ctrlProp183.xml"/><Relationship Id="rId217" Type="http://schemas.openxmlformats.org/officeDocument/2006/relationships/ctrlProp" Target="../ctrlProps/ctrlProp213.xml"/><Relationship Id="rId1" Type="http://schemas.openxmlformats.org/officeDocument/2006/relationships/hyperlink" Target="http://www.imercer.com/uploads/Asia/pdfs/benefits-term-conditions.pdf" TargetMode="External"/><Relationship Id="rId6" Type="http://schemas.openxmlformats.org/officeDocument/2006/relationships/ctrlProp" Target="../ctrlProps/ctrlProp2.xml"/><Relationship Id="rId212" Type="http://schemas.openxmlformats.org/officeDocument/2006/relationships/ctrlProp" Target="../ctrlProps/ctrlProp208.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172" Type="http://schemas.openxmlformats.org/officeDocument/2006/relationships/ctrlProp" Target="../ctrlProps/ctrlProp168.xml"/><Relationship Id="rId193" Type="http://schemas.openxmlformats.org/officeDocument/2006/relationships/ctrlProp" Target="../ctrlProps/ctrlProp189.xml"/><Relationship Id="rId202" Type="http://schemas.openxmlformats.org/officeDocument/2006/relationships/ctrlProp" Target="../ctrlProps/ctrlProp198.xml"/><Relationship Id="rId207" Type="http://schemas.openxmlformats.org/officeDocument/2006/relationships/ctrlProp" Target="../ctrlProps/ctrlProp203.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183" Type="http://schemas.openxmlformats.org/officeDocument/2006/relationships/ctrlProp" Target="../ctrlProps/ctrlProp179.xml"/><Relationship Id="rId213" Type="http://schemas.openxmlformats.org/officeDocument/2006/relationships/ctrlProp" Target="../ctrlProps/ctrlProp209.xml"/><Relationship Id="rId218" Type="http://schemas.openxmlformats.org/officeDocument/2006/relationships/ctrlProp" Target="../ctrlProps/ctrlProp214.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203" Type="http://schemas.openxmlformats.org/officeDocument/2006/relationships/ctrlProp" Target="../ctrlProps/ctrlProp199.xml"/><Relationship Id="rId208" Type="http://schemas.openxmlformats.org/officeDocument/2006/relationships/ctrlProp" Target="../ctrlProps/ctrlProp204.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drawing" Target="../drawings/drawing1.xml"/><Relationship Id="rId214" Type="http://schemas.openxmlformats.org/officeDocument/2006/relationships/ctrlProp" Target="../ctrlProps/ctrlProp210.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C428"/>
  <sheetViews>
    <sheetView showGridLines="0" tabSelected="1" zoomScale="115" zoomScaleNormal="115" zoomScaleSheetLayoutView="70" workbookViewId="0">
      <selection activeCell="B9" sqref="B9"/>
    </sheetView>
  </sheetViews>
  <sheetFormatPr defaultColWidth="0" defaultRowHeight="12.75" zeroHeight="1" x14ac:dyDescent="0.2"/>
  <cols>
    <col min="1" max="1" width="33.7109375" style="108" customWidth="1"/>
    <col min="2" max="2" width="5.7109375" style="108" customWidth="1"/>
    <col min="3" max="3" width="20.7109375" style="108" customWidth="1"/>
    <col min="4" max="4" width="5.7109375" style="108" customWidth="1"/>
    <col min="5" max="5" width="20.7109375" style="108" customWidth="1"/>
    <col min="6" max="6" width="5.7109375" style="108" customWidth="1"/>
    <col min="7" max="7" width="20.7109375" style="108" customWidth="1"/>
    <col min="8" max="8" width="5.7109375" style="108" customWidth="1"/>
    <col min="9" max="9" width="15.7109375" style="108" customWidth="1"/>
    <col min="10" max="10" width="5.7109375" style="108" customWidth="1"/>
    <col min="11" max="11" width="15.7109375" style="108" customWidth="1"/>
    <col min="12" max="12" width="5.7109375" style="108" customWidth="1"/>
    <col min="13" max="13" width="15.7109375" style="108" customWidth="1"/>
    <col min="14" max="14" width="5.7109375" style="108" hidden="1" customWidth="1"/>
    <col min="15" max="15" width="9.7109375" style="108" hidden="1" customWidth="1"/>
    <col min="16" max="16" width="6.42578125" style="108" hidden="1" customWidth="1"/>
    <col min="17" max="17" width="12.5703125" style="108" hidden="1" customWidth="1"/>
    <col min="18" max="18" width="25.7109375" style="108" customWidth="1"/>
    <col min="19" max="19" width="30.7109375" style="108" customWidth="1"/>
    <col min="20" max="20" width="1.7109375" style="108" customWidth="1"/>
    <col min="21" max="21" width="9.42578125" style="108" hidden="1" customWidth="1"/>
    <col min="22" max="22" width="13.42578125" style="108" hidden="1" customWidth="1"/>
    <col min="23" max="23" width="9.140625" style="108" hidden="1" customWidth="1"/>
    <col min="24" max="24" width="9.42578125" style="108" hidden="1" customWidth="1"/>
    <col min="25" max="25" width="13.42578125" style="108" hidden="1" customWidth="1"/>
    <col min="26" max="26" width="8.7109375" style="108" hidden="1" customWidth="1"/>
    <col min="27" max="27" width="1.7109375" style="111" hidden="1" customWidth="1"/>
    <col min="28" max="28" width="9.42578125" style="112" hidden="1" customWidth="1"/>
    <col min="29" max="29" width="13.42578125" style="108" hidden="1" customWidth="1"/>
    <col min="30" max="30" width="8.7109375" style="108" hidden="1" customWidth="1"/>
    <col min="31" max="31" width="9.42578125" style="108" hidden="1" customWidth="1"/>
    <col min="32" max="32" width="13.42578125" style="108" hidden="1" customWidth="1"/>
    <col min="33" max="33" width="8.7109375" style="108" hidden="1" customWidth="1"/>
    <col min="34" max="234" width="9.140625" style="77" hidden="1" customWidth="1"/>
    <col min="235" max="237" width="28.140625" style="77" hidden="1" customWidth="1"/>
    <col min="238" max="16384" width="21.5703125" style="77" hidden="1"/>
  </cols>
  <sheetData>
    <row r="1" spans="1:33" ht="35.1" customHeight="1" x14ac:dyDescent="0.2">
      <c r="A1" s="166" t="s">
        <v>120</v>
      </c>
      <c r="B1" s="167"/>
      <c r="C1" s="167"/>
      <c r="D1" s="167"/>
      <c r="E1" s="167"/>
      <c r="F1" s="167"/>
      <c r="G1" s="167"/>
      <c r="H1" s="167"/>
      <c r="I1" s="167"/>
      <c r="J1" s="168"/>
      <c r="K1" s="168"/>
      <c r="L1" s="168"/>
      <c r="M1" s="168"/>
      <c r="N1" s="76"/>
      <c r="O1" s="76"/>
      <c r="P1" s="77"/>
      <c r="Q1" s="77"/>
      <c r="R1" s="76"/>
      <c r="S1" s="76"/>
      <c r="T1" s="76"/>
      <c r="U1" s="77"/>
      <c r="V1" s="77"/>
      <c r="W1" s="77"/>
      <c r="X1" s="77"/>
      <c r="Y1" s="77"/>
      <c r="Z1" s="77"/>
      <c r="AA1" s="77"/>
      <c r="AB1" s="77"/>
      <c r="AC1" s="77"/>
      <c r="AD1" s="77"/>
      <c r="AE1" s="77"/>
      <c r="AF1" s="77"/>
      <c r="AG1" s="77"/>
    </row>
    <row r="2" spans="1:33" ht="20.100000000000001" customHeight="1" x14ac:dyDescent="0.2">
      <c r="A2" s="167"/>
      <c r="B2" s="167"/>
      <c r="C2" s="167"/>
      <c r="D2" s="167"/>
      <c r="E2" s="167"/>
      <c r="F2" s="167"/>
      <c r="G2" s="167"/>
      <c r="H2" s="167"/>
      <c r="I2" s="167"/>
      <c r="J2" s="168"/>
      <c r="K2" s="168"/>
      <c r="L2" s="168"/>
      <c r="M2" s="168"/>
      <c r="N2" s="76"/>
      <c r="O2" s="78"/>
      <c r="P2" s="77"/>
      <c r="Q2" s="77"/>
      <c r="R2" s="76"/>
      <c r="S2" s="76"/>
      <c r="T2" s="76"/>
      <c r="U2" s="77"/>
      <c r="V2" s="77"/>
      <c r="W2" s="77"/>
      <c r="X2" s="77"/>
      <c r="Y2" s="77"/>
      <c r="Z2" s="77"/>
      <c r="AA2" s="77"/>
      <c r="AB2" s="77"/>
      <c r="AC2" s="77"/>
      <c r="AD2" s="77"/>
      <c r="AE2" s="77"/>
      <c r="AF2" s="77"/>
      <c r="AG2" s="77"/>
    </row>
    <row r="3" spans="1:33" ht="0.95" customHeight="1" x14ac:dyDescent="0.4">
      <c r="A3" s="79"/>
      <c r="B3" s="79"/>
      <c r="C3" s="79"/>
      <c r="D3" s="79"/>
      <c r="E3" s="79"/>
      <c r="F3" s="79"/>
      <c r="G3" s="79"/>
      <c r="H3" s="76"/>
      <c r="I3" s="76"/>
      <c r="J3" s="76"/>
      <c r="K3" s="76"/>
      <c r="L3" s="76"/>
      <c r="M3" s="76"/>
      <c r="N3" s="76"/>
      <c r="O3" s="76"/>
      <c r="P3" s="76"/>
      <c r="Q3" s="76"/>
      <c r="R3" s="76"/>
      <c r="S3" s="76"/>
      <c r="T3" s="76"/>
      <c r="U3" s="77"/>
      <c r="V3" s="77"/>
      <c r="W3" s="77"/>
      <c r="X3" s="77"/>
      <c r="Y3" s="77"/>
      <c r="Z3" s="77"/>
      <c r="AA3" s="77"/>
      <c r="AB3" s="77"/>
      <c r="AC3" s="77"/>
      <c r="AD3" s="77"/>
      <c r="AE3" s="77"/>
      <c r="AF3" s="77"/>
      <c r="AG3" s="77"/>
    </row>
    <row r="4" spans="1:33" ht="14.25" customHeight="1" x14ac:dyDescent="0.2">
      <c r="A4" s="2" t="s">
        <v>121</v>
      </c>
      <c r="B4" s="3"/>
      <c r="C4" s="3"/>
      <c r="D4" s="3"/>
      <c r="E4" s="3"/>
      <c r="F4" s="3"/>
      <c r="G4" s="3"/>
      <c r="H4" s="4"/>
      <c r="I4" s="4"/>
      <c r="J4" s="4"/>
      <c r="K4" s="4"/>
      <c r="L4" s="4"/>
      <c r="M4" s="4"/>
      <c r="N4" s="4"/>
      <c r="O4" s="4"/>
      <c r="P4" s="4"/>
      <c r="Q4" s="4"/>
      <c r="R4" s="4"/>
      <c r="S4" s="4"/>
      <c r="T4" s="76"/>
      <c r="U4" s="77"/>
      <c r="V4" s="77"/>
      <c r="W4" s="77"/>
      <c r="X4" s="77"/>
      <c r="Y4" s="77"/>
      <c r="Z4" s="77"/>
      <c r="AA4" s="77"/>
      <c r="AB4" s="77"/>
      <c r="AC4" s="77"/>
      <c r="AD4" s="77"/>
      <c r="AE4" s="77"/>
      <c r="AF4" s="77"/>
      <c r="AG4" s="77"/>
    </row>
    <row r="5" spans="1:33" ht="15" customHeight="1" x14ac:dyDescent="0.2">
      <c r="A5" s="5" t="s">
        <v>0</v>
      </c>
      <c r="B5" s="6"/>
      <c r="C5" s="6"/>
      <c r="D5" s="6"/>
      <c r="E5" s="6"/>
      <c r="F5" s="6"/>
      <c r="G5" s="6"/>
      <c r="H5" s="7"/>
      <c r="I5" s="7"/>
      <c r="J5" s="7"/>
      <c r="K5" s="7"/>
      <c r="L5" s="7"/>
      <c r="M5" s="7"/>
      <c r="N5" s="7"/>
      <c r="O5" s="7"/>
      <c r="P5" s="7"/>
      <c r="Q5" s="7"/>
      <c r="R5" s="7"/>
      <c r="S5" s="7"/>
      <c r="T5" s="76"/>
      <c r="U5" s="77"/>
      <c r="V5" s="77"/>
      <c r="W5" s="77"/>
      <c r="X5" s="77"/>
      <c r="Y5" s="77"/>
      <c r="Z5" s="77"/>
      <c r="AA5" s="77"/>
      <c r="AB5" s="77"/>
      <c r="AC5" s="77"/>
      <c r="AD5" s="77"/>
      <c r="AE5" s="77"/>
      <c r="AF5" s="77"/>
      <c r="AG5" s="77"/>
    </row>
    <row r="6" spans="1:33" ht="0.95" customHeight="1" x14ac:dyDescent="0.2">
      <c r="A6" s="177" t="s">
        <v>104</v>
      </c>
      <c r="B6" s="8"/>
      <c r="C6" s="8"/>
      <c r="D6" s="8"/>
      <c r="E6" s="8"/>
      <c r="F6" s="9"/>
      <c r="G6" s="8"/>
      <c r="H6" s="8"/>
      <c r="I6" s="8"/>
      <c r="J6" s="182" t="s">
        <v>1</v>
      </c>
      <c r="K6" s="182"/>
      <c r="L6" s="182"/>
      <c r="M6" s="182"/>
      <c r="N6" s="182"/>
      <c r="O6" s="182"/>
      <c r="P6" s="182"/>
      <c r="Q6" s="182"/>
      <c r="R6" s="177" t="s">
        <v>2</v>
      </c>
      <c r="S6" s="177" t="s">
        <v>85</v>
      </c>
      <c r="T6" s="76"/>
      <c r="U6" s="76"/>
      <c r="V6" s="80"/>
      <c r="W6" s="80"/>
      <c r="X6" s="81"/>
      <c r="Y6" s="81"/>
      <c r="Z6" s="81"/>
      <c r="AA6" s="82"/>
      <c r="AB6" s="82"/>
      <c r="AC6" s="81"/>
      <c r="AD6" s="81"/>
      <c r="AE6" s="81"/>
      <c r="AF6" s="81"/>
      <c r="AG6" s="81"/>
    </row>
    <row r="7" spans="1:33" ht="45.95" customHeight="1" x14ac:dyDescent="0.2">
      <c r="A7" s="177"/>
      <c r="B7" s="177" t="s">
        <v>122</v>
      </c>
      <c r="C7" s="178"/>
      <c r="D7" s="178"/>
      <c r="E7" s="178"/>
      <c r="F7" s="178"/>
      <c r="G7" s="178"/>
      <c r="H7" s="177" t="s">
        <v>123</v>
      </c>
      <c r="I7" s="177"/>
      <c r="J7" s="177"/>
      <c r="K7" s="177"/>
      <c r="L7" s="177"/>
      <c r="M7" s="177"/>
      <c r="N7" s="10"/>
      <c r="O7" s="10"/>
      <c r="P7" s="179" t="s">
        <v>78</v>
      </c>
      <c r="Q7" s="181"/>
      <c r="R7" s="188"/>
      <c r="S7" s="188"/>
      <c r="T7" s="76"/>
      <c r="U7" s="186" t="str">
        <f>B7</f>
        <v>Mercer BenefitsMonitor™ 
(Benefits Participants Rate)</v>
      </c>
      <c r="V7" s="186"/>
      <c r="W7" s="187"/>
      <c r="X7" s="186" t="str">
        <f>H7</f>
        <v>Mercer BenefitsMonitorTM
(Benefits Non-Participants Rate)</v>
      </c>
      <c r="Y7" s="186"/>
      <c r="Z7" s="187"/>
      <c r="AA7" s="77"/>
      <c r="AB7" s="186" t="str">
        <f>B7</f>
        <v>Mercer BenefitsMonitor™ 
(Benefits Participants Rate)</v>
      </c>
      <c r="AC7" s="186"/>
      <c r="AD7" s="187"/>
      <c r="AE7" s="186" t="str">
        <f>H7</f>
        <v>Mercer BenefitsMonitorTM
(Benefits Non-Participants Rate)</v>
      </c>
      <c r="AF7" s="186"/>
      <c r="AG7" s="187"/>
    </row>
    <row r="8" spans="1:33" ht="33.950000000000003" customHeight="1" x14ac:dyDescent="0.2">
      <c r="A8" s="177"/>
      <c r="B8" s="177" t="s">
        <v>3</v>
      </c>
      <c r="C8" s="177"/>
      <c r="D8" s="177" t="s">
        <v>4</v>
      </c>
      <c r="E8" s="177"/>
      <c r="F8" s="177" t="s">
        <v>5</v>
      </c>
      <c r="G8" s="177"/>
      <c r="H8" s="177" t="s">
        <v>3</v>
      </c>
      <c r="I8" s="177"/>
      <c r="J8" s="179" t="s">
        <v>4</v>
      </c>
      <c r="K8" s="179"/>
      <c r="L8" s="179" t="s">
        <v>5</v>
      </c>
      <c r="M8" s="179"/>
      <c r="N8" s="179" t="s">
        <v>5</v>
      </c>
      <c r="O8" s="179"/>
      <c r="P8" s="179" t="s">
        <v>3</v>
      </c>
      <c r="Q8" s="179"/>
      <c r="R8" s="188"/>
      <c r="S8" s="188"/>
      <c r="T8" s="76"/>
      <c r="U8" s="83" t="str">
        <f>B8</f>
        <v>Standard
USD</v>
      </c>
      <c r="V8" s="83" t="str">
        <f>D8</f>
        <v>Standard Plus
USD</v>
      </c>
      <c r="W8" s="83" t="str">
        <f>F8</f>
        <v>Premium
USD</v>
      </c>
      <c r="X8" s="83" t="str">
        <f>H8</f>
        <v>Standard
USD</v>
      </c>
      <c r="Y8" s="83" t="str">
        <f>J8</f>
        <v>Standard Plus
USD</v>
      </c>
      <c r="Z8" s="83" t="str">
        <f>L8</f>
        <v>Premium
USD</v>
      </c>
      <c r="AA8" s="77"/>
      <c r="AB8" s="84" t="str">
        <f>B8</f>
        <v>Standard
USD</v>
      </c>
      <c r="AC8" s="84" t="str">
        <f>D8</f>
        <v>Standard Plus
USD</v>
      </c>
      <c r="AD8" s="84" t="str">
        <f>F8</f>
        <v>Premium
USD</v>
      </c>
      <c r="AE8" s="84" t="str">
        <f>H8</f>
        <v>Standard
USD</v>
      </c>
      <c r="AF8" s="83" t="str">
        <f>J8</f>
        <v>Standard Plus
USD</v>
      </c>
      <c r="AG8" s="84" t="str">
        <f>L8</f>
        <v>Premium
USD</v>
      </c>
    </row>
    <row r="9" spans="1:33" ht="17.25" customHeight="1" x14ac:dyDescent="0.2">
      <c r="A9" s="11" t="s">
        <v>9</v>
      </c>
      <c r="B9" s="12"/>
      <c r="C9" s="13">
        <v>1500</v>
      </c>
      <c r="D9" s="12"/>
      <c r="E9" s="14">
        <v>2000</v>
      </c>
      <c r="F9" s="12"/>
      <c r="G9" s="14">
        <v>2850</v>
      </c>
      <c r="H9" s="12"/>
      <c r="I9" s="13">
        <f>C9*2</f>
        <v>3000</v>
      </c>
      <c r="J9" s="12"/>
      <c r="K9" s="14">
        <f>E9*2</f>
        <v>4000</v>
      </c>
      <c r="L9" s="12"/>
      <c r="M9" s="14">
        <f>G9*3</f>
        <v>8550</v>
      </c>
      <c r="N9" s="15"/>
      <c r="O9" s="14"/>
      <c r="P9" s="16"/>
      <c r="Q9" s="17"/>
      <c r="R9" s="18" t="str">
        <f t="shared" ref="R9:R27" si="0">IF(SUMIF(AB9:AG9,TRUE,U9:Z9)=0," ",SUMIF(AB9:AG9,TRUE,U9:Z9))</f>
        <v xml:space="preserve"> </v>
      </c>
      <c r="S9" s="19"/>
      <c r="T9" s="76"/>
      <c r="U9" s="85">
        <f t="shared" ref="U9:U27" si="1">C9</f>
        <v>1500</v>
      </c>
      <c r="V9" s="85">
        <f t="shared" ref="V9:V27" si="2">E9</f>
        <v>2000</v>
      </c>
      <c r="W9" s="85">
        <f t="shared" ref="W9:W27" si="3">G9</f>
        <v>2850</v>
      </c>
      <c r="X9" s="85">
        <f t="shared" ref="X9:X27" si="4">I9</f>
        <v>3000</v>
      </c>
      <c r="Y9" s="85">
        <f>K9</f>
        <v>4000</v>
      </c>
      <c r="Z9" s="85">
        <f t="shared" ref="Z9:Z27" si="5">M9</f>
        <v>8550</v>
      </c>
      <c r="AA9" s="77"/>
      <c r="AB9" s="86" t="b">
        <v>0</v>
      </c>
      <c r="AC9" s="86" t="b">
        <v>0</v>
      </c>
      <c r="AD9" s="86" t="b">
        <v>0</v>
      </c>
      <c r="AE9" s="87" t="b">
        <v>0</v>
      </c>
      <c r="AF9" s="87" t="b">
        <v>0</v>
      </c>
      <c r="AG9" s="87" t="b">
        <v>0</v>
      </c>
    </row>
    <row r="10" spans="1:33" ht="17.25" customHeight="1" x14ac:dyDescent="0.2">
      <c r="A10" s="20" t="s">
        <v>10</v>
      </c>
      <c r="B10" s="12"/>
      <c r="C10" s="14">
        <v>1350</v>
      </c>
      <c r="D10" s="12"/>
      <c r="E10" s="13">
        <v>1750</v>
      </c>
      <c r="F10" s="12"/>
      <c r="G10" s="13">
        <v>2850</v>
      </c>
      <c r="H10" s="12"/>
      <c r="I10" s="13">
        <f t="shared" ref="I10:I27" si="6">C10*2</f>
        <v>2700</v>
      </c>
      <c r="J10" s="12"/>
      <c r="K10" s="14">
        <f>E10*2</f>
        <v>3500</v>
      </c>
      <c r="L10" s="12"/>
      <c r="M10" s="14">
        <f>G10*3</f>
        <v>8550</v>
      </c>
      <c r="N10" s="15"/>
      <c r="O10" s="13"/>
      <c r="P10" s="16"/>
      <c r="Q10" s="17"/>
      <c r="R10" s="18" t="str">
        <f t="shared" si="0"/>
        <v xml:space="preserve"> </v>
      </c>
      <c r="S10" s="19"/>
      <c r="T10" s="76"/>
      <c r="U10" s="85">
        <f t="shared" si="1"/>
        <v>1350</v>
      </c>
      <c r="V10" s="85">
        <f t="shared" si="2"/>
        <v>1750</v>
      </c>
      <c r="W10" s="85">
        <f t="shared" si="3"/>
        <v>2850</v>
      </c>
      <c r="X10" s="85">
        <f t="shared" si="4"/>
        <v>2700</v>
      </c>
      <c r="Y10" s="85">
        <f t="shared" ref="Y10:Y34" si="7">K10</f>
        <v>3500</v>
      </c>
      <c r="Z10" s="85">
        <f t="shared" si="5"/>
        <v>8550</v>
      </c>
      <c r="AA10" s="77"/>
      <c r="AB10" s="86" t="b">
        <v>0</v>
      </c>
      <c r="AC10" s="86" t="b">
        <v>0</v>
      </c>
      <c r="AD10" s="86" t="b">
        <v>0</v>
      </c>
      <c r="AE10" s="87" t="b">
        <v>0</v>
      </c>
      <c r="AF10" s="87" t="b">
        <v>0</v>
      </c>
      <c r="AG10" s="87" t="b">
        <v>0</v>
      </c>
    </row>
    <row r="11" spans="1:33" ht="17.25" customHeight="1" x14ac:dyDescent="0.2">
      <c r="A11" s="20" t="s">
        <v>107</v>
      </c>
      <c r="B11" s="12"/>
      <c r="C11" s="14">
        <v>1200</v>
      </c>
      <c r="D11" s="21"/>
      <c r="E11" s="22"/>
      <c r="F11" s="22"/>
      <c r="G11" s="23"/>
      <c r="H11" s="12"/>
      <c r="I11" s="13">
        <f t="shared" si="6"/>
        <v>2400</v>
      </c>
      <c r="J11" s="21"/>
      <c r="K11" s="22"/>
      <c r="L11" s="22"/>
      <c r="M11" s="23"/>
      <c r="N11" s="15"/>
      <c r="O11" s="13"/>
      <c r="P11" s="16"/>
      <c r="Q11" s="17"/>
      <c r="R11" s="18" t="str">
        <f t="shared" si="0"/>
        <v xml:space="preserve"> </v>
      </c>
      <c r="S11" s="19"/>
      <c r="T11" s="76"/>
      <c r="U11" s="85">
        <f t="shared" si="1"/>
        <v>1200</v>
      </c>
      <c r="V11" s="85">
        <f t="shared" si="2"/>
        <v>0</v>
      </c>
      <c r="W11" s="85">
        <f t="shared" si="3"/>
        <v>0</v>
      </c>
      <c r="X11" s="85">
        <f t="shared" si="4"/>
        <v>2400</v>
      </c>
      <c r="Y11" s="85">
        <f t="shared" si="7"/>
        <v>0</v>
      </c>
      <c r="Z11" s="85">
        <f t="shared" si="5"/>
        <v>0</v>
      </c>
      <c r="AA11" s="77"/>
      <c r="AB11" s="86" t="b">
        <v>0</v>
      </c>
      <c r="AC11" s="86" t="b">
        <v>0</v>
      </c>
      <c r="AD11" s="86"/>
      <c r="AE11" s="87" t="b">
        <v>0</v>
      </c>
      <c r="AF11" s="87"/>
      <c r="AG11" s="87"/>
    </row>
    <row r="12" spans="1:33" ht="17.25" customHeight="1" x14ac:dyDescent="0.2">
      <c r="A12" s="20" t="s">
        <v>11</v>
      </c>
      <c r="B12" s="12"/>
      <c r="C12" s="13">
        <v>1700</v>
      </c>
      <c r="D12" s="12"/>
      <c r="E12" s="13">
        <v>2200</v>
      </c>
      <c r="F12" s="12"/>
      <c r="G12" s="13">
        <v>3300</v>
      </c>
      <c r="H12" s="12"/>
      <c r="I12" s="13">
        <f t="shared" si="6"/>
        <v>3400</v>
      </c>
      <c r="J12" s="12"/>
      <c r="K12" s="14">
        <f t="shared" ref="K12:K16" si="8">E12*2</f>
        <v>4400</v>
      </c>
      <c r="L12" s="12"/>
      <c r="M12" s="14">
        <f t="shared" ref="M12:M16" si="9">G12*3</f>
        <v>9900</v>
      </c>
      <c r="N12" s="15"/>
      <c r="O12" s="13"/>
      <c r="P12" s="16"/>
      <c r="Q12" s="17"/>
      <c r="R12" s="18" t="str">
        <f t="shared" si="0"/>
        <v xml:space="preserve"> </v>
      </c>
      <c r="S12" s="19"/>
      <c r="T12" s="76"/>
      <c r="U12" s="85">
        <f t="shared" si="1"/>
        <v>1700</v>
      </c>
      <c r="V12" s="85">
        <f t="shared" si="2"/>
        <v>2200</v>
      </c>
      <c r="W12" s="85">
        <f t="shared" si="3"/>
        <v>3300</v>
      </c>
      <c r="X12" s="85">
        <f t="shared" si="4"/>
        <v>3400</v>
      </c>
      <c r="Y12" s="85">
        <f t="shared" si="7"/>
        <v>4400</v>
      </c>
      <c r="Z12" s="85">
        <f t="shared" si="5"/>
        <v>9900</v>
      </c>
      <c r="AA12" s="77"/>
      <c r="AB12" s="86" t="b">
        <v>0</v>
      </c>
      <c r="AC12" s="86" t="b">
        <v>0</v>
      </c>
      <c r="AD12" s="86" t="b">
        <v>0</v>
      </c>
      <c r="AE12" s="87" t="b">
        <v>0</v>
      </c>
      <c r="AF12" s="87" t="b">
        <v>0</v>
      </c>
      <c r="AG12" s="87" t="b">
        <v>0</v>
      </c>
    </row>
    <row r="13" spans="1:33" ht="17.25" customHeight="1" x14ac:dyDescent="0.2">
      <c r="A13" s="20" t="s">
        <v>12</v>
      </c>
      <c r="B13" s="12"/>
      <c r="C13" s="13">
        <v>1550</v>
      </c>
      <c r="D13" s="12"/>
      <c r="E13" s="13">
        <v>1950</v>
      </c>
      <c r="F13" s="12"/>
      <c r="G13" s="13">
        <v>4000</v>
      </c>
      <c r="H13" s="12"/>
      <c r="I13" s="13">
        <f t="shared" si="6"/>
        <v>3100</v>
      </c>
      <c r="J13" s="12"/>
      <c r="K13" s="14">
        <f t="shared" si="8"/>
        <v>3900</v>
      </c>
      <c r="L13" s="12"/>
      <c r="M13" s="14">
        <f t="shared" si="9"/>
        <v>12000</v>
      </c>
      <c r="N13" s="13"/>
      <c r="O13" s="13"/>
      <c r="P13" s="17"/>
      <c r="Q13" s="17"/>
      <c r="R13" s="18" t="str">
        <f t="shared" si="0"/>
        <v xml:space="preserve"> </v>
      </c>
      <c r="S13" s="19"/>
      <c r="T13" s="76"/>
      <c r="U13" s="85">
        <f t="shared" si="1"/>
        <v>1550</v>
      </c>
      <c r="V13" s="85">
        <f t="shared" si="2"/>
        <v>1950</v>
      </c>
      <c r="W13" s="85">
        <f t="shared" si="3"/>
        <v>4000</v>
      </c>
      <c r="X13" s="85">
        <f t="shared" si="4"/>
        <v>3100</v>
      </c>
      <c r="Y13" s="85">
        <f t="shared" si="7"/>
        <v>3900</v>
      </c>
      <c r="Z13" s="85">
        <f t="shared" si="5"/>
        <v>12000</v>
      </c>
      <c r="AA13" s="77"/>
      <c r="AB13" s="86" t="b">
        <v>0</v>
      </c>
      <c r="AC13" s="86" t="b">
        <v>0</v>
      </c>
      <c r="AD13" s="86" t="b">
        <v>0</v>
      </c>
      <c r="AE13" s="87" t="b">
        <v>0</v>
      </c>
      <c r="AF13" s="87" t="b">
        <v>0</v>
      </c>
      <c r="AG13" s="87" t="b">
        <v>0</v>
      </c>
    </row>
    <row r="14" spans="1:33" ht="17.25" customHeight="1" x14ac:dyDescent="0.2">
      <c r="A14" s="24" t="s">
        <v>13</v>
      </c>
      <c r="B14" s="12"/>
      <c r="C14" s="13">
        <v>1400</v>
      </c>
      <c r="D14" s="12"/>
      <c r="E14" s="13">
        <v>1800</v>
      </c>
      <c r="F14" s="12"/>
      <c r="G14" s="13">
        <v>2850</v>
      </c>
      <c r="H14" s="12"/>
      <c r="I14" s="13">
        <f t="shared" si="6"/>
        <v>2800</v>
      </c>
      <c r="J14" s="12"/>
      <c r="K14" s="14">
        <f t="shared" si="8"/>
        <v>3600</v>
      </c>
      <c r="L14" s="12"/>
      <c r="M14" s="14">
        <f t="shared" si="9"/>
        <v>8550</v>
      </c>
      <c r="N14" s="25"/>
      <c r="O14" s="13"/>
      <c r="P14" s="26"/>
      <c r="Q14" s="17"/>
      <c r="R14" s="18" t="str">
        <f t="shared" si="0"/>
        <v xml:space="preserve"> </v>
      </c>
      <c r="S14" s="19"/>
      <c r="T14" s="76"/>
      <c r="U14" s="85">
        <f t="shared" si="1"/>
        <v>1400</v>
      </c>
      <c r="V14" s="85">
        <f t="shared" si="2"/>
        <v>1800</v>
      </c>
      <c r="W14" s="85">
        <f t="shared" si="3"/>
        <v>2850</v>
      </c>
      <c r="X14" s="85">
        <f t="shared" si="4"/>
        <v>2800</v>
      </c>
      <c r="Y14" s="85">
        <f t="shared" si="7"/>
        <v>3600</v>
      </c>
      <c r="Z14" s="85">
        <f t="shared" si="5"/>
        <v>8550</v>
      </c>
      <c r="AA14" s="77"/>
      <c r="AB14" s="88" t="b">
        <v>0</v>
      </c>
      <c r="AC14" s="86" t="b">
        <v>0</v>
      </c>
      <c r="AD14" s="86" t="b">
        <v>0</v>
      </c>
      <c r="AE14" s="87" t="b">
        <v>0</v>
      </c>
      <c r="AF14" s="87" t="b">
        <v>0</v>
      </c>
      <c r="AG14" s="87" t="b">
        <v>0</v>
      </c>
    </row>
    <row r="15" spans="1:33" ht="17.25" customHeight="1" x14ac:dyDescent="0.2">
      <c r="A15" s="20" t="s">
        <v>14</v>
      </c>
      <c r="B15" s="12"/>
      <c r="C15" s="13">
        <v>1550</v>
      </c>
      <c r="D15" s="12"/>
      <c r="E15" s="13">
        <v>1950</v>
      </c>
      <c r="F15" s="12"/>
      <c r="G15" s="13">
        <v>3000</v>
      </c>
      <c r="H15" s="12"/>
      <c r="I15" s="13">
        <f t="shared" si="6"/>
        <v>3100</v>
      </c>
      <c r="J15" s="12"/>
      <c r="K15" s="14">
        <f t="shared" si="8"/>
        <v>3900</v>
      </c>
      <c r="L15" s="12"/>
      <c r="M15" s="14">
        <f t="shared" si="9"/>
        <v>9000</v>
      </c>
      <c r="N15" s="27"/>
      <c r="O15" s="13"/>
      <c r="P15" s="28"/>
      <c r="Q15" s="17"/>
      <c r="R15" s="18" t="str">
        <f t="shared" si="0"/>
        <v xml:space="preserve"> </v>
      </c>
      <c r="S15" s="19"/>
      <c r="T15" s="76"/>
      <c r="U15" s="85">
        <f t="shared" si="1"/>
        <v>1550</v>
      </c>
      <c r="V15" s="85">
        <f t="shared" si="2"/>
        <v>1950</v>
      </c>
      <c r="W15" s="85">
        <f t="shared" si="3"/>
        <v>3000</v>
      </c>
      <c r="X15" s="85">
        <f t="shared" si="4"/>
        <v>3100</v>
      </c>
      <c r="Y15" s="85">
        <f t="shared" si="7"/>
        <v>3900</v>
      </c>
      <c r="Z15" s="85">
        <f t="shared" si="5"/>
        <v>9000</v>
      </c>
      <c r="AA15" s="77"/>
      <c r="AB15" s="86" t="b">
        <v>0</v>
      </c>
      <c r="AC15" s="86" t="b">
        <v>0</v>
      </c>
      <c r="AD15" s="86" t="b">
        <v>0</v>
      </c>
      <c r="AE15" s="87" t="b">
        <v>0</v>
      </c>
      <c r="AF15" s="87" t="b">
        <v>0</v>
      </c>
      <c r="AG15" s="87" t="b">
        <v>0</v>
      </c>
    </row>
    <row r="16" spans="1:33" ht="17.25" customHeight="1" x14ac:dyDescent="0.2">
      <c r="A16" s="20" t="s">
        <v>15</v>
      </c>
      <c r="B16" s="12"/>
      <c r="C16" s="13">
        <v>1450</v>
      </c>
      <c r="D16" s="29"/>
      <c r="E16" s="30">
        <v>1850</v>
      </c>
      <c r="F16" s="29"/>
      <c r="G16" s="30">
        <v>2950</v>
      </c>
      <c r="H16" s="12"/>
      <c r="I16" s="13">
        <f t="shared" si="6"/>
        <v>2900</v>
      </c>
      <c r="J16" s="12"/>
      <c r="K16" s="14">
        <f t="shared" si="8"/>
        <v>3700</v>
      </c>
      <c r="L16" s="12"/>
      <c r="M16" s="14">
        <f t="shared" si="9"/>
        <v>8850</v>
      </c>
      <c r="N16" s="15"/>
      <c r="O16" s="13"/>
      <c r="P16" s="16"/>
      <c r="Q16" s="17"/>
      <c r="R16" s="18" t="str">
        <f t="shared" si="0"/>
        <v xml:space="preserve"> </v>
      </c>
      <c r="S16" s="19"/>
      <c r="T16" s="76"/>
      <c r="U16" s="85">
        <f t="shared" si="1"/>
        <v>1450</v>
      </c>
      <c r="V16" s="85">
        <f t="shared" si="2"/>
        <v>1850</v>
      </c>
      <c r="W16" s="85">
        <f t="shared" si="3"/>
        <v>2950</v>
      </c>
      <c r="X16" s="85">
        <f t="shared" si="4"/>
        <v>2900</v>
      </c>
      <c r="Y16" s="85">
        <f t="shared" si="7"/>
        <v>3700</v>
      </c>
      <c r="Z16" s="85">
        <f t="shared" si="5"/>
        <v>8850</v>
      </c>
      <c r="AA16" s="77"/>
      <c r="AB16" s="86" t="b">
        <v>0</v>
      </c>
      <c r="AC16" s="86" t="b">
        <v>0</v>
      </c>
      <c r="AD16" s="86" t="b">
        <v>0</v>
      </c>
      <c r="AE16" s="87" t="b">
        <v>0</v>
      </c>
      <c r="AF16" s="87" t="b">
        <v>0</v>
      </c>
      <c r="AG16" s="87" t="b">
        <v>0</v>
      </c>
    </row>
    <row r="17" spans="1:33" ht="17.25" customHeight="1" x14ac:dyDescent="0.2">
      <c r="A17" s="11" t="s">
        <v>108</v>
      </c>
      <c r="B17" s="12"/>
      <c r="C17" s="17">
        <v>1200</v>
      </c>
      <c r="D17" s="31"/>
      <c r="E17" s="32"/>
      <c r="F17" s="32"/>
      <c r="G17" s="33"/>
      <c r="H17" s="12"/>
      <c r="I17" s="13">
        <f t="shared" si="6"/>
        <v>2400</v>
      </c>
      <c r="J17" s="31"/>
      <c r="K17" s="32"/>
      <c r="L17" s="32"/>
      <c r="M17" s="33"/>
      <c r="N17" s="34"/>
      <c r="O17" s="34"/>
      <c r="P17" s="34"/>
      <c r="Q17" s="34"/>
      <c r="R17" s="18" t="str">
        <f t="shared" si="0"/>
        <v xml:space="preserve"> </v>
      </c>
      <c r="S17" s="19"/>
      <c r="T17" s="76"/>
      <c r="U17" s="85">
        <f t="shared" si="1"/>
        <v>1200</v>
      </c>
      <c r="V17" s="85">
        <f t="shared" si="2"/>
        <v>0</v>
      </c>
      <c r="W17" s="85">
        <f t="shared" si="3"/>
        <v>0</v>
      </c>
      <c r="X17" s="85">
        <f t="shared" si="4"/>
        <v>2400</v>
      </c>
      <c r="Y17" s="85">
        <f t="shared" si="7"/>
        <v>0</v>
      </c>
      <c r="Z17" s="85">
        <f t="shared" si="5"/>
        <v>0</v>
      </c>
      <c r="AA17" s="77"/>
      <c r="AB17" s="86" t="b">
        <v>0</v>
      </c>
      <c r="AC17" s="86" t="b">
        <v>0</v>
      </c>
      <c r="AD17" s="86"/>
      <c r="AE17" s="87" t="b">
        <v>0</v>
      </c>
      <c r="AF17" s="87"/>
      <c r="AG17" s="87"/>
    </row>
    <row r="18" spans="1:33" ht="17.25" hidden="1" customHeight="1" x14ac:dyDescent="0.2">
      <c r="A18" s="11" t="s">
        <v>93</v>
      </c>
      <c r="B18" s="12"/>
      <c r="C18" s="17"/>
      <c r="D18" s="35"/>
      <c r="E18" s="36"/>
      <c r="F18" s="36"/>
      <c r="G18" s="37"/>
      <c r="H18" s="12"/>
      <c r="I18" s="13">
        <f t="shared" si="6"/>
        <v>0</v>
      </c>
      <c r="J18" s="35"/>
      <c r="K18" s="36"/>
      <c r="L18" s="36"/>
      <c r="M18" s="37"/>
      <c r="N18" s="34"/>
      <c r="O18" s="34"/>
      <c r="P18" s="38"/>
      <c r="Q18" s="17"/>
      <c r="R18" s="18" t="str">
        <f t="shared" si="0"/>
        <v xml:space="preserve"> </v>
      </c>
      <c r="S18" s="19"/>
      <c r="T18" s="76"/>
      <c r="U18" s="85">
        <f t="shared" si="1"/>
        <v>0</v>
      </c>
      <c r="V18" s="85">
        <f t="shared" si="2"/>
        <v>0</v>
      </c>
      <c r="W18" s="85">
        <f t="shared" si="3"/>
        <v>0</v>
      </c>
      <c r="X18" s="85">
        <f t="shared" si="4"/>
        <v>0</v>
      </c>
      <c r="Y18" s="85">
        <f t="shared" si="7"/>
        <v>0</v>
      </c>
      <c r="Z18" s="85">
        <f t="shared" si="5"/>
        <v>0</v>
      </c>
      <c r="AA18" s="77"/>
      <c r="AB18" s="86" t="b">
        <v>0</v>
      </c>
      <c r="AC18" s="86" t="b">
        <v>0</v>
      </c>
      <c r="AD18" s="86"/>
      <c r="AE18" s="87" t="b">
        <v>0</v>
      </c>
      <c r="AF18" s="87"/>
      <c r="AG18" s="87"/>
    </row>
    <row r="19" spans="1:33" ht="17.25" customHeight="1" x14ac:dyDescent="0.2">
      <c r="A19" s="11" t="s">
        <v>110</v>
      </c>
      <c r="B19" s="12"/>
      <c r="C19" s="17">
        <v>1300</v>
      </c>
      <c r="D19" s="39"/>
      <c r="E19" s="40"/>
      <c r="F19" s="40"/>
      <c r="G19" s="41"/>
      <c r="H19" s="12"/>
      <c r="I19" s="13">
        <f t="shared" si="6"/>
        <v>2600</v>
      </c>
      <c r="J19" s="39"/>
      <c r="K19" s="40"/>
      <c r="L19" s="40"/>
      <c r="M19" s="41"/>
      <c r="N19" s="34"/>
      <c r="O19" s="34"/>
      <c r="P19" s="38"/>
      <c r="Q19" s="17"/>
      <c r="R19" s="18" t="str">
        <f t="shared" si="0"/>
        <v xml:space="preserve"> </v>
      </c>
      <c r="S19" s="19"/>
      <c r="T19" s="76"/>
      <c r="U19" s="85">
        <f t="shared" si="1"/>
        <v>1300</v>
      </c>
      <c r="V19" s="85"/>
      <c r="W19" s="85"/>
      <c r="X19" s="85">
        <f t="shared" si="4"/>
        <v>2600</v>
      </c>
      <c r="Y19" s="85"/>
      <c r="Z19" s="85"/>
      <c r="AA19" s="77"/>
      <c r="AB19" s="86" t="b">
        <v>0</v>
      </c>
      <c r="AC19" s="86"/>
      <c r="AD19" s="86"/>
      <c r="AE19" s="87" t="b">
        <v>0</v>
      </c>
      <c r="AF19" s="87"/>
      <c r="AG19" s="87"/>
    </row>
    <row r="20" spans="1:33" ht="17.25" customHeight="1" x14ac:dyDescent="0.2">
      <c r="A20" s="20" t="s">
        <v>16</v>
      </c>
      <c r="B20" s="12"/>
      <c r="C20" s="14">
        <v>1400</v>
      </c>
      <c r="D20" s="12"/>
      <c r="E20" s="13">
        <v>1850</v>
      </c>
      <c r="F20" s="12"/>
      <c r="G20" s="13">
        <v>3050</v>
      </c>
      <c r="H20" s="12"/>
      <c r="I20" s="13">
        <f t="shared" si="6"/>
        <v>2800</v>
      </c>
      <c r="J20" s="12"/>
      <c r="K20" s="14">
        <f t="shared" ref="K20:K27" si="10">E20*2</f>
        <v>3700</v>
      </c>
      <c r="L20" s="12"/>
      <c r="M20" s="14">
        <f t="shared" ref="M20:M34" si="11">G20*3</f>
        <v>9150</v>
      </c>
      <c r="N20" s="15"/>
      <c r="O20" s="13"/>
      <c r="P20" s="16"/>
      <c r="Q20" s="17"/>
      <c r="R20" s="18" t="str">
        <f t="shared" si="0"/>
        <v xml:space="preserve"> </v>
      </c>
      <c r="S20" s="19"/>
      <c r="T20" s="76"/>
      <c r="U20" s="85">
        <f t="shared" si="1"/>
        <v>1400</v>
      </c>
      <c r="V20" s="85">
        <f t="shared" si="2"/>
        <v>1850</v>
      </c>
      <c r="W20" s="85">
        <f t="shared" si="3"/>
        <v>3050</v>
      </c>
      <c r="X20" s="85">
        <f t="shared" si="4"/>
        <v>2800</v>
      </c>
      <c r="Y20" s="85">
        <f t="shared" si="7"/>
        <v>3700</v>
      </c>
      <c r="Z20" s="85">
        <f t="shared" si="5"/>
        <v>9150</v>
      </c>
      <c r="AA20" s="77"/>
      <c r="AB20" s="86" t="b">
        <v>0</v>
      </c>
      <c r="AC20" s="86" t="b">
        <v>0</v>
      </c>
      <c r="AD20" s="86" t="b">
        <v>0</v>
      </c>
      <c r="AE20" s="87" t="b">
        <v>0</v>
      </c>
      <c r="AF20" s="87" t="b">
        <v>0</v>
      </c>
      <c r="AG20" s="87" t="b">
        <v>0</v>
      </c>
    </row>
    <row r="21" spans="1:33" ht="17.25" customHeight="1" x14ac:dyDescent="0.2">
      <c r="A21" s="20" t="s">
        <v>17</v>
      </c>
      <c r="B21" s="12"/>
      <c r="C21" s="13">
        <v>1450</v>
      </c>
      <c r="D21" s="12"/>
      <c r="E21" s="13">
        <v>1850</v>
      </c>
      <c r="F21" s="12"/>
      <c r="G21" s="13">
        <v>2950</v>
      </c>
      <c r="H21" s="12"/>
      <c r="I21" s="13">
        <f t="shared" si="6"/>
        <v>2900</v>
      </c>
      <c r="J21" s="12"/>
      <c r="K21" s="14">
        <f t="shared" si="10"/>
        <v>3700</v>
      </c>
      <c r="L21" s="12"/>
      <c r="M21" s="14">
        <f t="shared" si="11"/>
        <v>8850</v>
      </c>
      <c r="N21" s="15"/>
      <c r="O21" s="13"/>
      <c r="P21" s="16"/>
      <c r="Q21" s="17"/>
      <c r="R21" s="18" t="str">
        <f t="shared" si="0"/>
        <v xml:space="preserve"> </v>
      </c>
      <c r="S21" s="19"/>
      <c r="T21" s="76"/>
      <c r="U21" s="85">
        <f t="shared" si="1"/>
        <v>1450</v>
      </c>
      <c r="V21" s="85">
        <f t="shared" si="2"/>
        <v>1850</v>
      </c>
      <c r="W21" s="85">
        <f t="shared" si="3"/>
        <v>2950</v>
      </c>
      <c r="X21" s="85">
        <f t="shared" si="4"/>
        <v>2900</v>
      </c>
      <c r="Y21" s="85">
        <f t="shared" si="7"/>
        <v>3700</v>
      </c>
      <c r="Z21" s="85">
        <f t="shared" si="5"/>
        <v>8850</v>
      </c>
      <c r="AA21" s="77"/>
      <c r="AB21" s="86" t="b">
        <v>0</v>
      </c>
      <c r="AC21" s="86" t="b">
        <v>0</v>
      </c>
      <c r="AD21" s="86" t="b">
        <v>0</v>
      </c>
      <c r="AE21" s="87" t="b">
        <v>0</v>
      </c>
      <c r="AF21" s="87" t="b">
        <v>0</v>
      </c>
      <c r="AG21" s="87" t="b">
        <v>0</v>
      </c>
    </row>
    <row r="22" spans="1:33" ht="17.25" customHeight="1" x14ac:dyDescent="0.2">
      <c r="A22" s="20" t="s">
        <v>18</v>
      </c>
      <c r="B22" s="12"/>
      <c r="C22" s="13">
        <v>1550</v>
      </c>
      <c r="D22" s="12"/>
      <c r="E22" s="13">
        <v>1950</v>
      </c>
      <c r="F22" s="12"/>
      <c r="G22" s="13">
        <v>3000</v>
      </c>
      <c r="H22" s="12"/>
      <c r="I22" s="13">
        <f t="shared" si="6"/>
        <v>3100</v>
      </c>
      <c r="J22" s="12"/>
      <c r="K22" s="14">
        <f t="shared" si="10"/>
        <v>3900</v>
      </c>
      <c r="L22" s="12"/>
      <c r="M22" s="14">
        <f t="shared" si="11"/>
        <v>9000</v>
      </c>
      <c r="N22" s="15"/>
      <c r="O22" s="13"/>
      <c r="P22" s="16"/>
      <c r="Q22" s="17"/>
      <c r="R22" s="18" t="str">
        <f t="shared" si="0"/>
        <v xml:space="preserve"> </v>
      </c>
      <c r="S22" s="19"/>
      <c r="T22" s="76"/>
      <c r="U22" s="85">
        <f t="shared" si="1"/>
        <v>1550</v>
      </c>
      <c r="V22" s="85">
        <f t="shared" si="2"/>
        <v>1950</v>
      </c>
      <c r="W22" s="85">
        <f t="shared" si="3"/>
        <v>3000</v>
      </c>
      <c r="X22" s="85">
        <f t="shared" si="4"/>
        <v>3100</v>
      </c>
      <c r="Y22" s="85">
        <f t="shared" si="7"/>
        <v>3900</v>
      </c>
      <c r="Z22" s="85">
        <f t="shared" si="5"/>
        <v>9000</v>
      </c>
      <c r="AA22" s="77"/>
      <c r="AB22" s="86" t="b">
        <v>0</v>
      </c>
      <c r="AC22" s="86" t="b">
        <v>0</v>
      </c>
      <c r="AD22" s="86" t="b">
        <v>0</v>
      </c>
      <c r="AE22" s="87" t="b">
        <v>0</v>
      </c>
      <c r="AF22" s="87" t="b">
        <v>0</v>
      </c>
      <c r="AG22" s="87" t="b">
        <v>0</v>
      </c>
    </row>
    <row r="23" spans="1:33" ht="17.25" customHeight="1" x14ac:dyDescent="0.2">
      <c r="A23" s="20" t="s">
        <v>19</v>
      </c>
      <c r="B23" s="12"/>
      <c r="C23" s="14">
        <v>1350</v>
      </c>
      <c r="D23" s="12"/>
      <c r="E23" s="13">
        <v>1750</v>
      </c>
      <c r="F23" s="12"/>
      <c r="G23" s="13">
        <v>2850</v>
      </c>
      <c r="H23" s="12"/>
      <c r="I23" s="13">
        <f t="shared" si="6"/>
        <v>2700</v>
      </c>
      <c r="J23" s="12"/>
      <c r="K23" s="14">
        <f t="shared" si="10"/>
        <v>3500</v>
      </c>
      <c r="L23" s="12"/>
      <c r="M23" s="14">
        <f t="shared" si="11"/>
        <v>8550</v>
      </c>
      <c r="N23" s="15"/>
      <c r="O23" s="13"/>
      <c r="P23" s="16"/>
      <c r="Q23" s="17"/>
      <c r="R23" s="18" t="str">
        <f t="shared" si="0"/>
        <v xml:space="preserve"> </v>
      </c>
      <c r="S23" s="19"/>
      <c r="T23" s="76"/>
      <c r="U23" s="85">
        <f t="shared" si="1"/>
        <v>1350</v>
      </c>
      <c r="V23" s="85">
        <f t="shared" si="2"/>
        <v>1750</v>
      </c>
      <c r="W23" s="85">
        <f t="shared" si="3"/>
        <v>2850</v>
      </c>
      <c r="X23" s="85">
        <f t="shared" si="4"/>
        <v>2700</v>
      </c>
      <c r="Y23" s="85">
        <f t="shared" si="7"/>
        <v>3500</v>
      </c>
      <c r="Z23" s="85">
        <f t="shared" si="5"/>
        <v>8550</v>
      </c>
      <c r="AA23" s="77"/>
      <c r="AB23" s="86" t="b">
        <v>0</v>
      </c>
      <c r="AC23" s="86" t="b">
        <v>0</v>
      </c>
      <c r="AD23" s="86" t="b">
        <v>0</v>
      </c>
      <c r="AE23" s="87" t="b">
        <v>0</v>
      </c>
      <c r="AF23" s="87" t="b">
        <v>0</v>
      </c>
      <c r="AG23" s="87" t="b">
        <v>0</v>
      </c>
    </row>
    <row r="24" spans="1:33" ht="17.25" customHeight="1" x14ac:dyDescent="0.2">
      <c r="A24" s="20" t="s">
        <v>20</v>
      </c>
      <c r="B24" s="12"/>
      <c r="C24" s="13">
        <v>1500</v>
      </c>
      <c r="D24" s="12"/>
      <c r="E24" s="13">
        <v>1900</v>
      </c>
      <c r="F24" s="12"/>
      <c r="G24" s="13">
        <v>2900</v>
      </c>
      <c r="H24" s="12"/>
      <c r="I24" s="13">
        <f t="shared" si="6"/>
        <v>3000</v>
      </c>
      <c r="J24" s="12"/>
      <c r="K24" s="14">
        <f t="shared" si="10"/>
        <v>3800</v>
      </c>
      <c r="L24" s="12"/>
      <c r="M24" s="14">
        <f t="shared" si="11"/>
        <v>8700</v>
      </c>
      <c r="N24" s="15"/>
      <c r="O24" s="13"/>
      <c r="P24" s="16"/>
      <c r="Q24" s="17"/>
      <c r="R24" s="18" t="str">
        <f t="shared" si="0"/>
        <v xml:space="preserve"> </v>
      </c>
      <c r="S24" s="19"/>
      <c r="T24" s="76"/>
      <c r="U24" s="85">
        <f t="shared" si="1"/>
        <v>1500</v>
      </c>
      <c r="V24" s="85">
        <f t="shared" si="2"/>
        <v>1900</v>
      </c>
      <c r="W24" s="85">
        <f t="shared" si="3"/>
        <v>2900</v>
      </c>
      <c r="X24" s="85">
        <f t="shared" si="4"/>
        <v>3000</v>
      </c>
      <c r="Y24" s="85">
        <f t="shared" si="7"/>
        <v>3800</v>
      </c>
      <c r="Z24" s="85">
        <f t="shared" si="5"/>
        <v>8700</v>
      </c>
      <c r="AA24" s="77"/>
      <c r="AB24" s="86" t="b">
        <v>0</v>
      </c>
      <c r="AC24" s="86" t="b">
        <v>0</v>
      </c>
      <c r="AD24" s="86" t="b">
        <v>0</v>
      </c>
      <c r="AE24" s="87" t="b">
        <v>0</v>
      </c>
      <c r="AF24" s="87" t="b">
        <v>0</v>
      </c>
      <c r="AG24" s="87" t="b">
        <v>0</v>
      </c>
    </row>
    <row r="25" spans="1:33" ht="17.25" customHeight="1" x14ac:dyDescent="0.2">
      <c r="A25" s="20" t="s">
        <v>21</v>
      </c>
      <c r="B25" s="12"/>
      <c r="C25" s="13">
        <v>1450</v>
      </c>
      <c r="D25" s="12"/>
      <c r="E25" s="13">
        <v>1950</v>
      </c>
      <c r="F25" s="12"/>
      <c r="G25" s="13">
        <v>3000</v>
      </c>
      <c r="H25" s="12"/>
      <c r="I25" s="13">
        <f t="shared" si="6"/>
        <v>2900</v>
      </c>
      <c r="J25" s="12"/>
      <c r="K25" s="14">
        <f t="shared" si="10"/>
        <v>3900</v>
      </c>
      <c r="L25" s="12"/>
      <c r="M25" s="14">
        <f t="shared" si="11"/>
        <v>9000</v>
      </c>
      <c r="N25" s="27"/>
      <c r="O25" s="13"/>
      <c r="P25" s="28"/>
      <c r="Q25" s="17"/>
      <c r="R25" s="18" t="str">
        <f t="shared" si="0"/>
        <v xml:space="preserve"> </v>
      </c>
      <c r="S25" s="19"/>
      <c r="T25" s="76"/>
      <c r="U25" s="85">
        <f t="shared" si="1"/>
        <v>1450</v>
      </c>
      <c r="V25" s="85">
        <f t="shared" si="2"/>
        <v>1950</v>
      </c>
      <c r="W25" s="85">
        <f t="shared" si="3"/>
        <v>3000</v>
      </c>
      <c r="X25" s="85">
        <f t="shared" si="4"/>
        <v>2900</v>
      </c>
      <c r="Y25" s="85">
        <f t="shared" si="7"/>
        <v>3900</v>
      </c>
      <c r="Z25" s="85">
        <f t="shared" si="5"/>
        <v>9000</v>
      </c>
      <c r="AA25" s="77"/>
      <c r="AB25" s="86" t="b">
        <v>0</v>
      </c>
      <c r="AC25" s="86" t="b">
        <v>0</v>
      </c>
      <c r="AD25" s="86" t="b">
        <v>0</v>
      </c>
      <c r="AE25" s="87" t="b">
        <v>0</v>
      </c>
      <c r="AF25" s="87" t="b">
        <v>0</v>
      </c>
      <c r="AG25" s="87" t="b">
        <v>0</v>
      </c>
    </row>
    <row r="26" spans="1:33" ht="17.25" customHeight="1" x14ac:dyDescent="0.2">
      <c r="A26" s="20" t="s">
        <v>22</v>
      </c>
      <c r="B26" s="12"/>
      <c r="C26" s="13">
        <v>1550</v>
      </c>
      <c r="D26" s="12"/>
      <c r="E26" s="13">
        <v>1950</v>
      </c>
      <c r="F26" s="12"/>
      <c r="G26" s="13">
        <v>3100</v>
      </c>
      <c r="H26" s="12"/>
      <c r="I26" s="13">
        <f t="shared" si="6"/>
        <v>3100</v>
      </c>
      <c r="J26" s="12"/>
      <c r="K26" s="14">
        <f t="shared" si="10"/>
        <v>3900</v>
      </c>
      <c r="L26" s="12"/>
      <c r="M26" s="14">
        <f t="shared" si="11"/>
        <v>9300</v>
      </c>
      <c r="N26" s="15"/>
      <c r="O26" s="13"/>
      <c r="P26" s="16"/>
      <c r="Q26" s="17"/>
      <c r="R26" s="18" t="str">
        <f t="shared" si="0"/>
        <v xml:space="preserve"> </v>
      </c>
      <c r="S26" s="19"/>
      <c r="T26" s="76"/>
      <c r="U26" s="85">
        <f t="shared" si="1"/>
        <v>1550</v>
      </c>
      <c r="V26" s="85">
        <f t="shared" si="2"/>
        <v>1950</v>
      </c>
      <c r="W26" s="85">
        <f t="shared" si="3"/>
        <v>3100</v>
      </c>
      <c r="X26" s="85">
        <f t="shared" si="4"/>
        <v>3100</v>
      </c>
      <c r="Y26" s="85">
        <f t="shared" si="7"/>
        <v>3900</v>
      </c>
      <c r="Z26" s="85">
        <f t="shared" si="5"/>
        <v>9300</v>
      </c>
      <c r="AA26" s="77"/>
      <c r="AB26" s="86" t="b">
        <v>0</v>
      </c>
      <c r="AC26" s="86" t="b">
        <v>0</v>
      </c>
      <c r="AD26" s="86" t="b">
        <v>0</v>
      </c>
      <c r="AE26" s="87" t="b">
        <v>0</v>
      </c>
      <c r="AF26" s="87" t="b">
        <v>0</v>
      </c>
      <c r="AG26" s="87" t="b">
        <v>0</v>
      </c>
    </row>
    <row r="27" spans="1:33" ht="17.25" customHeight="1" x14ac:dyDescent="0.2">
      <c r="A27" s="20" t="s">
        <v>23</v>
      </c>
      <c r="B27" s="12"/>
      <c r="C27" s="13">
        <v>1450</v>
      </c>
      <c r="D27" s="12"/>
      <c r="E27" s="13">
        <v>1850</v>
      </c>
      <c r="F27" s="12"/>
      <c r="G27" s="13">
        <v>2900</v>
      </c>
      <c r="H27" s="12"/>
      <c r="I27" s="13">
        <f t="shared" si="6"/>
        <v>2900</v>
      </c>
      <c r="J27" s="42"/>
      <c r="K27" s="14">
        <f t="shared" si="10"/>
        <v>3700</v>
      </c>
      <c r="L27" s="12"/>
      <c r="M27" s="14">
        <f t="shared" si="11"/>
        <v>8700</v>
      </c>
      <c r="N27" s="42"/>
      <c r="O27" s="13"/>
      <c r="P27" s="43"/>
      <c r="Q27" s="17"/>
      <c r="R27" s="18" t="str">
        <f t="shared" si="0"/>
        <v xml:space="preserve"> </v>
      </c>
      <c r="S27" s="19"/>
      <c r="T27" s="76"/>
      <c r="U27" s="85">
        <f t="shared" si="1"/>
        <v>1450</v>
      </c>
      <c r="V27" s="85">
        <f t="shared" si="2"/>
        <v>1850</v>
      </c>
      <c r="W27" s="85">
        <f t="shared" si="3"/>
        <v>2900</v>
      </c>
      <c r="X27" s="85">
        <f t="shared" si="4"/>
        <v>2900</v>
      </c>
      <c r="Y27" s="85">
        <f t="shared" si="7"/>
        <v>3700</v>
      </c>
      <c r="Z27" s="85">
        <f t="shared" si="5"/>
        <v>8700</v>
      </c>
      <c r="AA27" s="77"/>
      <c r="AB27" s="86" t="b">
        <v>0</v>
      </c>
      <c r="AC27" s="86" t="b">
        <v>0</v>
      </c>
      <c r="AD27" s="86" t="b">
        <v>0</v>
      </c>
      <c r="AE27" s="87" t="b">
        <v>0</v>
      </c>
      <c r="AF27" s="87" t="b">
        <v>0</v>
      </c>
      <c r="AG27" s="87" t="b">
        <v>0</v>
      </c>
    </row>
    <row r="28" spans="1:33" ht="19.5" customHeight="1" x14ac:dyDescent="0.2">
      <c r="A28" s="44" t="s">
        <v>24</v>
      </c>
      <c r="B28" s="45"/>
      <c r="C28" s="45"/>
      <c r="D28" s="45"/>
      <c r="E28" s="45"/>
      <c r="F28" s="45"/>
      <c r="G28" s="45"/>
      <c r="H28" s="45"/>
      <c r="I28" s="45"/>
      <c r="J28" s="46"/>
      <c r="K28" s="46"/>
      <c r="L28" s="46"/>
      <c r="M28" s="46"/>
      <c r="N28" s="46"/>
      <c r="O28" s="46"/>
      <c r="P28" s="46"/>
      <c r="Q28" s="46"/>
      <c r="R28" s="46"/>
      <c r="S28" s="47"/>
      <c r="T28" s="76"/>
      <c r="U28" s="89"/>
      <c r="V28" s="89"/>
      <c r="W28" s="89"/>
      <c r="X28" s="89"/>
      <c r="Y28" s="89"/>
      <c r="Z28" s="89"/>
      <c r="AA28" s="77"/>
      <c r="AB28" s="89"/>
      <c r="AC28" s="89"/>
      <c r="AD28" s="89"/>
      <c r="AE28" s="89"/>
      <c r="AF28" s="89"/>
      <c r="AG28" s="89"/>
    </row>
    <row r="29" spans="1:33" ht="17.25" customHeight="1" x14ac:dyDescent="0.2">
      <c r="A29" s="11" t="s">
        <v>25</v>
      </c>
      <c r="B29" s="21"/>
      <c r="C29" s="22"/>
      <c r="D29" s="32"/>
      <c r="E29" s="33"/>
      <c r="F29" s="12"/>
      <c r="G29" s="17">
        <v>6000</v>
      </c>
      <c r="H29" s="21"/>
      <c r="I29" s="22"/>
      <c r="J29" s="32"/>
      <c r="K29" s="33"/>
      <c r="L29" s="12"/>
      <c r="M29" s="17">
        <f t="shared" si="11"/>
        <v>18000</v>
      </c>
      <c r="N29" s="48"/>
      <c r="O29" s="49"/>
      <c r="P29" s="34"/>
      <c r="Q29" s="34"/>
      <c r="R29" s="18" t="str">
        <f t="shared" ref="R29:R34" si="12">IF(SUMIF(AB29:AG29,TRUE,U29:Z29)=0," ",SUMIF(AB29:AG29,TRUE,U29:Z29))</f>
        <v xml:space="preserve"> </v>
      </c>
      <c r="S29" s="19"/>
      <c r="T29" s="76"/>
      <c r="U29" s="85">
        <f t="shared" ref="U29:U34" si="13">C29</f>
        <v>0</v>
      </c>
      <c r="V29" s="85">
        <f t="shared" ref="V29:V34" si="14">E29</f>
        <v>0</v>
      </c>
      <c r="W29" s="85">
        <f t="shared" ref="W29:W34" si="15">G29</f>
        <v>6000</v>
      </c>
      <c r="X29" s="85">
        <f t="shared" ref="X29:X34" si="16">I29</f>
        <v>0</v>
      </c>
      <c r="Y29" s="85">
        <f t="shared" si="7"/>
        <v>0</v>
      </c>
      <c r="Z29" s="85">
        <f t="shared" ref="Z29:Z34" si="17">M29</f>
        <v>18000</v>
      </c>
      <c r="AA29" s="77"/>
      <c r="AB29" s="86" t="b">
        <v>0</v>
      </c>
      <c r="AC29" s="86" t="b">
        <v>0</v>
      </c>
      <c r="AD29" s="86" t="b">
        <v>0</v>
      </c>
      <c r="AE29" s="87" t="b">
        <v>0</v>
      </c>
      <c r="AF29" s="87" t="b">
        <v>0</v>
      </c>
      <c r="AG29" s="87" t="b">
        <v>0</v>
      </c>
    </row>
    <row r="30" spans="1:33" ht="17.25" customHeight="1" x14ac:dyDescent="0.2">
      <c r="A30" s="11" t="s">
        <v>26</v>
      </c>
      <c r="B30" s="12"/>
      <c r="C30" s="50">
        <v>3950</v>
      </c>
      <c r="D30" s="35"/>
      <c r="E30" s="37"/>
      <c r="F30" s="12"/>
      <c r="G30" s="17">
        <v>4900</v>
      </c>
      <c r="H30" s="12"/>
      <c r="I30" s="51">
        <f>C30*2</f>
        <v>7900</v>
      </c>
      <c r="J30" s="35"/>
      <c r="K30" s="37"/>
      <c r="L30" s="12"/>
      <c r="M30" s="13">
        <f t="shared" si="11"/>
        <v>14700</v>
      </c>
      <c r="N30" s="52"/>
      <c r="O30" s="53"/>
      <c r="P30" s="54"/>
      <c r="Q30" s="51"/>
      <c r="R30" s="18" t="str">
        <f t="shared" si="12"/>
        <v xml:space="preserve"> </v>
      </c>
      <c r="S30" s="19"/>
      <c r="T30" s="76"/>
      <c r="U30" s="85">
        <f t="shared" si="13"/>
        <v>3950</v>
      </c>
      <c r="V30" s="85">
        <f t="shared" si="14"/>
        <v>0</v>
      </c>
      <c r="W30" s="85">
        <f t="shared" si="15"/>
        <v>4900</v>
      </c>
      <c r="X30" s="85">
        <f t="shared" si="16"/>
        <v>7900</v>
      </c>
      <c r="Y30" s="85">
        <f t="shared" si="7"/>
        <v>0</v>
      </c>
      <c r="Z30" s="85">
        <f t="shared" si="17"/>
        <v>14700</v>
      </c>
      <c r="AA30" s="77"/>
      <c r="AB30" s="86" t="b">
        <v>0</v>
      </c>
      <c r="AC30" s="86" t="b">
        <v>0</v>
      </c>
      <c r="AD30" s="86" t="b">
        <v>0</v>
      </c>
      <c r="AE30" s="87" t="b">
        <v>0</v>
      </c>
      <c r="AF30" s="87" t="b">
        <v>0</v>
      </c>
      <c r="AG30" s="87" t="b">
        <v>0</v>
      </c>
    </row>
    <row r="31" spans="1:33" ht="17.25" customHeight="1" x14ac:dyDescent="0.2">
      <c r="A31" s="11" t="s">
        <v>27</v>
      </c>
      <c r="B31" s="12"/>
      <c r="C31" s="50">
        <v>3950</v>
      </c>
      <c r="D31" s="35"/>
      <c r="E31" s="37"/>
      <c r="F31" s="12"/>
      <c r="G31" s="17">
        <v>4900</v>
      </c>
      <c r="H31" s="12"/>
      <c r="I31" s="51">
        <f t="shared" ref="I31:I34" si="18">C31*2</f>
        <v>7900</v>
      </c>
      <c r="J31" s="35"/>
      <c r="K31" s="37"/>
      <c r="L31" s="12"/>
      <c r="M31" s="13">
        <f t="shared" si="11"/>
        <v>14700</v>
      </c>
      <c r="N31" s="52"/>
      <c r="O31" s="53"/>
      <c r="P31" s="54"/>
      <c r="Q31" s="51"/>
      <c r="R31" s="18" t="str">
        <f t="shared" si="12"/>
        <v xml:space="preserve"> </v>
      </c>
      <c r="S31" s="19"/>
      <c r="T31" s="76"/>
      <c r="U31" s="85">
        <f t="shared" si="13"/>
        <v>3950</v>
      </c>
      <c r="V31" s="85">
        <f t="shared" si="14"/>
        <v>0</v>
      </c>
      <c r="W31" s="85">
        <f t="shared" si="15"/>
        <v>4900</v>
      </c>
      <c r="X31" s="85">
        <f t="shared" si="16"/>
        <v>7900</v>
      </c>
      <c r="Y31" s="85">
        <f t="shared" si="7"/>
        <v>0</v>
      </c>
      <c r="Z31" s="85">
        <f t="shared" si="17"/>
        <v>14700</v>
      </c>
      <c r="AA31" s="77"/>
      <c r="AB31" s="86" t="b">
        <v>0</v>
      </c>
      <c r="AC31" s="86" t="b">
        <v>0</v>
      </c>
      <c r="AD31" s="86" t="b">
        <v>0</v>
      </c>
      <c r="AE31" s="87" t="b">
        <v>0</v>
      </c>
      <c r="AF31" s="87" t="b">
        <v>0</v>
      </c>
      <c r="AG31" s="87" t="b">
        <v>0</v>
      </c>
    </row>
    <row r="32" spans="1:33" ht="17.25" customHeight="1" x14ac:dyDescent="0.2">
      <c r="A32" s="11" t="s">
        <v>28</v>
      </c>
      <c r="B32" s="12"/>
      <c r="C32" s="50">
        <v>3950</v>
      </c>
      <c r="D32" s="35"/>
      <c r="E32" s="37"/>
      <c r="F32" s="12"/>
      <c r="G32" s="17">
        <v>4900</v>
      </c>
      <c r="H32" s="12"/>
      <c r="I32" s="51">
        <f t="shared" si="18"/>
        <v>7900</v>
      </c>
      <c r="J32" s="35"/>
      <c r="K32" s="37"/>
      <c r="L32" s="12"/>
      <c r="M32" s="13">
        <f t="shared" si="11"/>
        <v>14700</v>
      </c>
      <c r="N32" s="52"/>
      <c r="O32" s="53"/>
      <c r="P32" s="54"/>
      <c r="Q32" s="51"/>
      <c r="R32" s="18" t="str">
        <f t="shared" si="12"/>
        <v xml:space="preserve"> </v>
      </c>
      <c r="S32" s="19"/>
      <c r="T32" s="76"/>
      <c r="U32" s="85">
        <f t="shared" si="13"/>
        <v>3950</v>
      </c>
      <c r="V32" s="85">
        <f t="shared" si="14"/>
        <v>0</v>
      </c>
      <c r="W32" s="85">
        <f t="shared" si="15"/>
        <v>4900</v>
      </c>
      <c r="X32" s="85">
        <f t="shared" si="16"/>
        <v>7900</v>
      </c>
      <c r="Y32" s="85">
        <f t="shared" si="7"/>
        <v>0</v>
      </c>
      <c r="Z32" s="85">
        <f t="shared" si="17"/>
        <v>14700</v>
      </c>
      <c r="AA32" s="77"/>
      <c r="AB32" s="86" t="b">
        <v>0</v>
      </c>
      <c r="AC32" s="86" t="b">
        <v>0</v>
      </c>
      <c r="AD32" s="86" t="b">
        <v>0</v>
      </c>
      <c r="AE32" s="87" t="b">
        <v>0</v>
      </c>
      <c r="AF32" s="87" t="b">
        <v>0</v>
      </c>
      <c r="AG32" s="87" t="b">
        <v>0</v>
      </c>
    </row>
    <row r="33" spans="1:33" ht="17.25" customHeight="1" x14ac:dyDescent="0.2">
      <c r="A33" s="11" t="s">
        <v>29</v>
      </c>
      <c r="B33" s="12"/>
      <c r="C33" s="50">
        <v>3950</v>
      </c>
      <c r="D33" s="35"/>
      <c r="E33" s="37"/>
      <c r="F33" s="12"/>
      <c r="G33" s="17">
        <v>4900</v>
      </c>
      <c r="H33" s="12"/>
      <c r="I33" s="51">
        <f t="shared" si="18"/>
        <v>7900</v>
      </c>
      <c r="J33" s="35"/>
      <c r="K33" s="37"/>
      <c r="L33" s="12"/>
      <c r="M33" s="13">
        <f t="shared" si="11"/>
        <v>14700</v>
      </c>
      <c r="N33" s="55"/>
      <c r="O33" s="53"/>
      <c r="P33" s="55"/>
      <c r="Q33" s="51"/>
      <c r="R33" s="18" t="str">
        <f t="shared" si="12"/>
        <v xml:space="preserve"> </v>
      </c>
      <c r="S33" s="19"/>
      <c r="T33" s="76"/>
      <c r="U33" s="85">
        <f t="shared" si="13"/>
        <v>3950</v>
      </c>
      <c r="V33" s="85">
        <f t="shared" si="14"/>
        <v>0</v>
      </c>
      <c r="W33" s="85">
        <f t="shared" si="15"/>
        <v>4900</v>
      </c>
      <c r="X33" s="85">
        <f t="shared" si="16"/>
        <v>7900</v>
      </c>
      <c r="Y33" s="85">
        <f t="shared" si="7"/>
        <v>0</v>
      </c>
      <c r="Z33" s="85">
        <f t="shared" si="17"/>
        <v>14700</v>
      </c>
      <c r="AA33" s="77"/>
      <c r="AB33" s="86" t="b">
        <v>0</v>
      </c>
      <c r="AC33" s="86" t="b">
        <v>0</v>
      </c>
      <c r="AD33" s="86" t="b">
        <v>0</v>
      </c>
      <c r="AE33" s="87" t="b">
        <v>0</v>
      </c>
      <c r="AF33" s="87" t="b">
        <v>0</v>
      </c>
      <c r="AG33" s="87" t="b">
        <v>0</v>
      </c>
    </row>
    <row r="34" spans="1:33" ht="16.5" customHeight="1" x14ac:dyDescent="0.2">
      <c r="A34" s="11" t="s">
        <v>30</v>
      </c>
      <c r="B34" s="12"/>
      <c r="C34" s="50">
        <v>3950</v>
      </c>
      <c r="D34" s="39"/>
      <c r="E34" s="41"/>
      <c r="F34" s="12"/>
      <c r="G34" s="17">
        <v>4900</v>
      </c>
      <c r="H34" s="12"/>
      <c r="I34" s="51">
        <f t="shared" si="18"/>
        <v>7900</v>
      </c>
      <c r="J34" s="39"/>
      <c r="K34" s="41"/>
      <c r="L34" s="12"/>
      <c r="M34" s="13">
        <f t="shared" si="11"/>
        <v>14700</v>
      </c>
      <c r="N34" s="52"/>
      <c r="O34" s="53"/>
      <c r="P34" s="54"/>
      <c r="Q34" s="51"/>
      <c r="R34" s="18" t="str">
        <f t="shared" si="12"/>
        <v xml:space="preserve"> </v>
      </c>
      <c r="S34" s="19"/>
      <c r="T34" s="76"/>
      <c r="U34" s="85">
        <f t="shared" si="13"/>
        <v>3950</v>
      </c>
      <c r="V34" s="85">
        <f t="shared" si="14"/>
        <v>0</v>
      </c>
      <c r="W34" s="85">
        <f t="shared" si="15"/>
        <v>4900</v>
      </c>
      <c r="X34" s="85">
        <f t="shared" si="16"/>
        <v>7900</v>
      </c>
      <c r="Y34" s="85">
        <f t="shared" si="7"/>
        <v>0</v>
      </c>
      <c r="Z34" s="85">
        <f t="shared" si="17"/>
        <v>14700</v>
      </c>
      <c r="AA34" s="77"/>
      <c r="AB34" s="86" t="b">
        <v>0</v>
      </c>
      <c r="AC34" s="86" t="b">
        <v>0</v>
      </c>
      <c r="AD34" s="86" t="b">
        <v>0</v>
      </c>
      <c r="AE34" s="87" t="b">
        <v>0</v>
      </c>
      <c r="AF34" s="87" t="b">
        <v>0</v>
      </c>
      <c r="AG34" s="87" t="b">
        <v>0</v>
      </c>
    </row>
    <row r="35" spans="1:33" ht="16.5" customHeight="1" x14ac:dyDescent="0.2">
      <c r="A35" s="174" t="s">
        <v>101</v>
      </c>
      <c r="B35" s="174"/>
      <c r="C35" s="174"/>
      <c r="D35" s="174"/>
      <c r="E35" s="174"/>
      <c r="F35" s="174"/>
      <c r="G35" s="174"/>
      <c r="H35" s="174"/>
      <c r="I35" s="174"/>
      <c r="J35" s="174"/>
      <c r="K35" s="174"/>
      <c r="L35" s="174"/>
      <c r="M35" s="174"/>
      <c r="N35" s="174"/>
      <c r="O35" s="174"/>
      <c r="P35" s="174"/>
      <c r="Q35" s="174"/>
      <c r="R35" s="174"/>
      <c r="S35" s="174"/>
      <c r="T35" s="76"/>
      <c r="U35" s="89"/>
      <c r="V35" s="89"/>
      <c r="W35" s="89"/>
      <c r="X35" s="89"/>
      <c r="Y35" s="89"/>
      <c r="Z35" s="89"/>
      <c r="AA35" s="77"/>
      <c r="AB35" s="89"/>
      <c r="AC35" s="89"/>
      <c r="AD35" s="89"/>
      <c r="AE35" s="89"/>
      <c r="AF35" s="89"/>
      <c r="AG35" s="89"/>
    </row>
    <row r="36" spans="1:33" ht="16.5" customHeight="1" x14ac:dyDescent="0.2">
      <c r="A36" s="11" t="s">
        <v>100</v>
      </c>
      <c r="B36" s="31"/>
      <c r="C36" s="32"/>
      <c r="D36" s="32"/>
      <c r="E36" s="33"/>
      <c r="F36" s="12"/>
      <c r="G36" s="17">
        <v>2000</v>
      </c>
      <c r="H36" s="31"/>
      <c r="I36" s="32"/>
      <c r="J36" s="32"/>
      <c r="K36" s="33"/>
      <c r="L36" s="12"/>
      <c r="M36" s="13">
        <f>G36*2</f>
        <v>4000</v>
      </c>
      <c r="N36" s="34"/>
      <c r="O36" s="34"/>
      <c r="P36" s="34"/>
      <c r="Q36" s="34"/>
      <c r="R36" s="18" t="str">
        <f>IF(SUMIF(AB36:AG36,TRUE,U36:Z36)=0," ",SUMIF(AB36:AG36,TRUE,U36:Z36))</f>
        <v xml:space="preserve"> </v>
      </c>
      <c r="S36" s="19"/>
      <c r="T36" s="76"/>
      <c r="U36" s="85">
        <f>C36</f>
        <v>0</v>
      </c>
      <c r="V36" s="85">
        <f>E36</f>
        <v>0</v>
      </c>
      <c r="W36" s="85">
        <f>G36</f>
        <v>2000</v>
      </c>
      <c r="X36" s="85">
        <f>I36</f>
        <v>0</v>
      </c>
      <c r="Y36" s="85">
        <f>K36</f>
        <v>0</v>
      </c>
      <c r="Z36" s="85">
        <f>M36</f>
        <v>4000</v>
      </c>
      <c r="AA36" s="77"/>
      <c r="AB36" s="86"/>
      <c r="AC36" s="86"/>
      <c r="AD36" s="86" t="b">
        <v>0</v>
      </c>
      <c r="AE36" s="87" t="b">
        <v>0</v>
      </c>
      <c r="AF36" s="87"/>
      <c r="AG36" s="87" t="b">
        <v>0</v>
      </c>
    </row>
    <row r="37" spans="1:33" ht="16.5" customHeight="1" x14ac:dyDescent="0.2">
      <c r="A37" s="11" t="s">
        <v>98</v>
      </c>
      <c r="B37" s="35"/>
      <c r="C37" s="36"/>
      <c r="D37" s="36"/>
      <c r="E37" s="37"/>
      <c r="F37" s="12"/>
      <c r="G37" s="17">
        <v>2000</v>
      </c>
      <c r="H37" s="35"/>
      <c r="I37" s="36"/>
      <c r="J37" s="36"/>
      <c r="K37" s="37"/>
      <c r="L37" s="12"/>
      <c r="M37" s="13">
        <f t="shared" ref="M37:M38" si="19">G37*2</f>
        <v>4000</v>
      </c>
      <c r="N37" s="34"/>
      <c r="O37" s="34"/>
      <c r="P37" s="34"/>
      <c r="Q37" s="34"/>
      <c r="R37" s="18" t="str">
        <f>IF(SUMIF(AB37:AG37,TRUE,U37:Z37)=0," ",SUMIF(AB37:AG37,TRUE,U37:Z37))</f>
        <v xml:space="preserve"> </v>
      </c>
      <c r="S37" s="19"/>
      <c r="T37" s="76"/>
      <c r="U37" s="85">
        <f t="shared" ref="U37:U38" si="20">C37</f>
        <v>0</v>
      </c>
      <c r="V37" s="85">
        <f>E37</f>
        <v>0</v>
      </c>
      <c r="W37" s="85">
        <f>G37</f>
        <v>2000</v>
      </c>
      <c r="X37" s="85">
        <f>I37</f>
        <v>0</v>
      </c>
      <c r="Y37" s="85">
        <f>K37</f>
        <v>0</v>
      </c>
      <c r="Z37" s="85">
        <f>M37</f>
        <v>4000</v>
      </c>
      <c r="AA37" s="77"/>
      <c r="AB37" s="86"/>
      <c r="AC37" s="86"/>
      <c r="AD37" s="86" t="b">
        <v>0</v>
      </c>
      <c r="AE37" s="87" t="b">
        <v>0</v>
      </c>
      <c r="AF37" s="87"/>
      <c r="AG37" s="87" t="b">
        <v>0</v>
      </c>
    </row>
    <row r="38" spans="1:33" ht="16.5" customHeight="1" x14ac:dyDescent="0.2">
      <c r="A38" s="11" t="s">
        <v>99</v>
      </c>
      <c r="B38" s="39"/>
      <c r="C38" s="40"/>
      <c r="D38" s="40"/>
      <c r="E38" s="41"/>
      <c r="F38" s="12"/>
      <c r="G38" s="17">
        <v>2000</v>
      </c>
      <c r="H38" s="39"/>
      <c r="I38" s="40"/>
      <c r="J38" s="40"/>
      <c r="K38" s="41"/>
      <c r="L38" s="12"/>
      <c r="M38" s="13">
        <f t="shared" si="19"/>
        <v>4000</v>
      </c>
      <c r="N38" s="34"/>
      <c r="O38" s="34"/>
      <c r="P38" s="34"/>
      <c r="Q38" s="34"/>
      <c r="R38" s="18" t="str">
        <f>IF(SUMIF(AB38:AG38,TRUE,U38:Z38)=0," ",SUMIF(AB38:AG38,TRUE,U38:Z38))</f>
        <v xml:space="preserve"> </v>
      </c>
      <c r="S38" s="19"/>
      <c r="T38" s="76"/>
      <c r="U38" s="85">
        <f t="shared" si="20"/>
        <v>0</v>
      </c>
      <c r="V38" s="85">
        <f>E38</f>
        <v>0</v>
      </c>
      <c r="W38" s="85">
        <f>G38</f>
        <v>2000</v>
      </c>
      <c r="X38" s="85">
        <f>I38</f>
        <v>0</v>
      </c>
      <c r="Y38" s="85">
        <f>K38</f>
        <v>0</v>
      </c>
      <c r="Z38" s="85">
        <f>M38</f>
        <v>4000</v>
      </c>
      <c r="AA38" s="77"/>
      <c r="AB38" s="86"/>
      <c r="AC38" s="86"/>
      <c r="AD38" s="86" t="b">
        <v>0</v>
      </c>
      <c r="AE38" s="87" t="b">
        <v>0</v>
      </c>
      <c r="AF38" s="87"/>
      <c r="AG38" s="87" t="b">
        <v>0</v>
      </c>
    </row>
    <row r="39" spans="1:33" ht="17.25" customHeight="1" x14ac:dyDescent="0.2">
      <c r="A39" s="174" t="s">
        <v>31</v>
      </c>
      <c r="B39" s="174"/>
      <c r="C39" s="174"/>
      <c r="D39" s="174"/>
      <c r="E39" s="174"/>
      <c r="F39" s="174"/>
      <c r="G39" s="174"/>
      <c r="H39" s="174"/>
      <c r="I39" s="174"/>
      <c r="J39" s="174"/>
      <c r="K39" s="174"/>
      <c r="L39" s="174"/>
      <c r="M39" s="174"/>
      <c r="N39" s="174"/>
      <c r="O39" s="174"/>
      <c r="P39" s="174"/>
      <c r="Q39" s="174"/>
      <c r="R39" s="174"/>
      <c r="S39" s="174"/>
      <c r="T39" s="76"/>
      <c r="U39" s="89"/>
      <c r="V39" s="89"/>
      <c r="W39" s="89"/>
      <c r="X39" s="89"/>
      <c r="Y39" s="89"/>
      <c r="Z39" s="89"/>
      <c r="AA39" s="77"/>
      <c r="AB39" s="89"/>
      <c r="AC39" s="89"/>
      <c r="AD39" s="89"/>
      <c r="AE39" s="89"/>
      <c r="AF39" s="89"/>
      <c r="AG39" s="89"/>
    </row>
    <row r="40" spans="1:33" ht="17.25" customHeight="1" x14ac:dyDescent="0.2">
      <c r="A40" s="56" t="s">
        <v>32</v>
      </c>
      <c r="B40" s="12"/>
      <c r="C40" s="17">
        <v>600</v>
      </c>
      <c r="D40" s="12"/>
      <c r="E40" s="51">
        <v>600</v>
      </c>
      <c r="F40" s="57"/>
      <c r="G40" s="33"/>
      <c r="H40" s="12"/>
      <c r="I40" s="38">
        <v>1200</v>
      </c>
      <c r="J40" s="31"/>
      <c r="K40" s="32"/>
      <c r="L40" s="32"/>
      <c r="M40" s="33"/>
      <c r="N40" s="58"/>
      <c r="O40" s="34"/>
      <c r="P40" s="34"/>
      <c r="Q40" s="34"/>
      <c r="R40" s="59" t="str">
        <f>IF(SUMIF(AB40:AG40,TRUE,U40:Z40)=0," ",SUMIF(AB40:AG40,TRUE,U40:Z40)*B41)</f>
        <v xml:space="preserve"> </v>
      </c>
      <c r="S40" s="60"/>
      <c r="T40" s="76"/>
      <c r="U40" s="90">
        <f>C40</f>
        <v>600</v>
      </c>
      <c r="V40" s="90">
        <f>E40</f>
        <v>600</v>
      </c>
      <c r="W40" s="90">
        <f>G40</f>
        <v>0</v>
      </c>
      <c r="X40" s="85">
        <f>I40</f>
        <v>1200</v>
      </c>
      <c r="Y40" s="85">
        <f>K40</f>
        <v>0</v>
      </c>
      <c r="Z40" s="85">
        <f>M40</f>
        <v>0</v>
      </c>
      <c r="AA40" s="77"/>
      <c r="AB40" s="86" t="b">
        <v>0</v>
      </c>
      <c r="AC40" s="86" t="b">
        <v>0</v>
      </c>
      <c r="AD40" s="86" t="b">
        <v>0</v>
      </c>
      <c r="AE40" s="86" t="b">
        <v>0</v>
      </c>
      <c r="AF40" s="86"/>
      <c r="AG40" s="86"/>
    </row>
    <row r="41" spans="1:33" ht="17.25" customHeight="1" x14ac:dyDescent="0.2">
      <c r="A41" s="56" t="s">
        <v>33</v>
      </c>
      <c r="B41" s="61"/>
      <c r="C41" s="21"/>
      <c r="D41" s="32"/>
      <c r="E41" s="32"/>
      <c r="F41" s="36"/>
      <c r="G41" s="36"/>
      <c r="H41" s="32"/>
      <c r="I41" s="32"/>
      <c r="J41" s="36"/>
      <c r="K41" s="36"/>
      <c r="L41" s="36"/>
      <c r="M41" s="37"/>
      <c r="N41" s="34"/>
      <c r="O41" s="34"/>
      <c r="P41" s="34"/>
      <c r="Q41" s="34"/>
      <c r="R41" s="59" t="str">
        <f>IF(SUMIF(AB41:AG41,TRUE,U41:Z41)=0," ",SUMIF(AB41:AG41,TRUE,U41:Z41))</f>
        <v xml:space="preserve"> </v>
      </c>
      <c r="S41" s="62"/>
      <c r="T41" s="76"/>
      <c r="U41" s="90">
        <f t="shared" ref="U41:U43" si="21">C41</f>
        <v>0</v>
      </c>
      <c r="V41" s="90">
        <f t="shared" ref="V41:V44" si="22">E41</f>
        <v>0</v>
      </c>
      <c r="W41" s="90">
        <f t="shared" ref="W41:W44" si="23">G41</f>
        <v>0</v>
      </c>
      <c r="X41" s="85">
        <f>I41</f>
        <v>0</v>
      </c>
      <c r="Y41" s="85">
        <f>K41</f>
        <v>0</v>
      </c>
      <c r="Z41" s="85">
        <f>M41</f>
        <v>0</v>
      </c>
      <c r="AA41" s="77"/>
      <c r="AB41" s="86"/>
      <c r="AC41" s="86"/>
      <c r="AD41" s="86"/>
      <c r="AE41" s="86"/>
      <c r="AF41" s="86"/>
      <c r="AG41" s="86"/>
    </row>
    <row r="42" spans="1:33" ht="17.25" customHeight="1" x14ac:dyDescent="0.2">
      <c r="A42" s="56" t="s">
        <v>34</v>
      </c>
      <c r="B42" s="12"/>
      <c r="C42" s="26">
        <v>300</v>
      </c>
      <c r="D42" s="35"/>
      <c r="E42" s="36"/>
      <c r="F42" s="36"/>
      <c r="G42" s="36"/>
      <c r="H42" s="36"/>
      <c r="I42" s="36"/>
      <c r="J42" s="36"/>
      <c r="K42" s="36"/>
      <c r="L42" s="36"/>
      <c r="M42" s="37"/>
      <c r="N42" s="34"/>
      <c r="O42" s="34"/>
      <c r="P42" s="34"/>
      <c r="Q42" s="34"/>
      <c r="R42" s="59" t="str">
        <f>IF(SUMIF(AB42:AG42,TRUE,U42:Z42)=0," ",SUMIF(AB42:AG42,TRUE,U42:Z42)*B43)</f>
        <v xml:space="preserve"> </v>
      </c>
      <c r="S42" s="62"/>
      <c r="T42" s="76"/>
      <c r="U42" s="90">
        <f t="shared" si="21"/>
        <v>300</v>
      </c>
      <c r="V42" s="90">
        <f t="shared" si="22"/>
        <v>0</v>
      </c>
      <c r="W42" s="90">
        <f t="shared" si="23"/>
        <v>0</v>
      </c>
      <c r="X42" s="85">
        <f>I42</f>
        <v>0</v>
      </c>
      <c r="Y42" s="85">
        <f>K42</f>
        <v>0</v>
      </c>
      <c r="Z42" s="85">
        <f>M42</f>
        <v>0</v>
      </c>
      <c r="AA42" s="77"/>
      <c r="AB42" s="86" t="b">
        <v>0</v>
      </c>
      <c r="AC42" s="86"/>
      <c r="AD42" s="86"/>
      <c r="AE42" s="86" t="b">
        <v>0</v>
      </c>
      <c r="AF42" s="86"/>
      <c r="AG42" s="86"/>
    </row>
    <row r="43" spans="1:33" ht="17.25" customHeight="1" x14ac:dyDescent="0.2">
      <c r="A43" s="56" t="s">
        <v>35</v>
      </c>
      <c r="B43" s="61"/>
      <c r="C43" s="21"/>
      <c r="D43" s="36"/>
      <c r="E43" s="36"/>
      <c r="F43" s="36"/>
      <c r="G43" s="36"/>
      <c r="H43" s="36"/>
      <c r="I43" s="36"/>
      <c r="J43" s="36"/>
      <c r="K43" s="36"/>
      <c r="L43" s="36"/>
      <c r="M43" s="37"/>
      <c r="N43" s="34"/>
      <c r="O43" s="34"/>
      <c r="P43" s="34"/>
      <c r="Q43" s="34"/>
      <c r="R43" s="59" t="str">
        <f>IF(SUMIF(AB43:AG43,TRUE,U43:Z43)=0," ",SUMIF(AB43:AG43,TRUE,U43:Z43))</f>
        <v xml:space="preserve"> </v>
      </c>
      <c r="S43" s="62"/>
      <c r="T43" s="76"/>
      <c r="U43" s="90">
        <f t="shared" si="21"/>
        <v>0</v>
      </c>
      <c r="V43" s="90">
        <f t="shared" si="22"/>
        <v>0</v>
      </c>
      <c r="W43" s="91">
        <f t="shared" si="23"/>
        <v>0</v>
      </c>
      <c r="X43" s="85">
        <f>I43</f>
        <v>0</v>
      </c>
      <c r="Y43" s="85">
        <f>K43</f>
        <v>0</v>
      </c>
      <c r="Z43" s="85">
        <f>M43</f>
        <v>0</v>
      </c>
      <c r="AA43" s="77"/>
      <c r="AB43" s="86" t="b">
        <v>0</v>
      </c>
      <c r="AC43" s="86"/>
      <c r="AD43" s="86"/>
      <c r="AE43" s="86" t="b">
        <v>0</v>
      </c>
      <c r="AF43" s="86"/>
      <c r="AG43" s="86"/>
    </row>
    <row r="44" spans="1:33" ht="17.25" customHeight="1" x14ac:dyDescent="0.2">
      <c r="A44" s="56" t="s">
        <v>36</v>
      </c>
      <c r="B44" s="12"/>
      <c r="C44" s="17">
        <v>750</v>
      </c>
      <c r="D44" s="39"/>
      <c r="E44" s="40"/>
      <c r="F44" s="40"/>
      <c r="G44" s="40"/>
      <c r="H44" s="40"/>
      <c r="I44" s="40"/>
      <c r="J44" s="40"/>
      <c r="K44" s="40"/>
      <c r="L44" s="40"/>
      <c r="M44" s="41"/>
      <c r="N44" s="34"/>
      <c r="O44" s="34"/>
      <c r="P44" s="34"/>
      <c r="Q44" s="34"/>
      <c r="R44" s="59" t="str">
        <f>IF(SUMIF(AB44:AG44,TRUE,U44:Z44)=0," ",SUMIF(AB44:AG44,TRUE,U44:Z44))</f>
        <v xml:space="preserve"> </v>
      </c>
      <c r="S44" s="62"/>
      <c r="T44" s="76"/>
      <c r="U44" s="90">
        <f>C44</f>
        <v>750</v>
      </c>
      <c r="V44" s="90">
        <f t="shared" si="22"/>
        <v>0</v>
      </c>
      <c r="W44" s="90">
        <f t="shared" si="23"/>
        <v>0</v>
      </c>
      <c r="X44" s="92">
        <f>I44</f>
        <v>0</v>
      </c>
      <c r="Y44" s="92">
        <f>K44</f>
        <v>0</v>
      </c>
      <c r="Z44" s="92">
        <f>M44</f>
        <v>0</v>
      </c>
      <c r="AA44" s="93"/>
      <c r="AB44" s="86" t="b">
        <v>0</v>
      </c>
      <c r="AC44" s="86"/>
      <c r="AD44" s="86"/>
      <c r="AE44" s="86" t="b">
        <v>0</v>
      </c>
      <c r="AF44" s="86"/>
      <c r="AG44" s="86"/>
    </row>
    <row r="45" spans="1:33" ht="17.25" customHeight="1" x14ac:dyDescent="0.2">
      <c r="A45" s="56" t="s">
        <v>83</v>
      </c>
      <c r="B45" s="12"/>
      <c r="C45" s="172" t="s">
        <v>84</v>
      </c>
      <c r="D45" s="173"/>
      <c r="E45" s="173"/>
      <c r="F45" s="173"/>
      <c r="G45" s="173"/>
      <c r="H45" s="173"/>
      <c r="I45" s="173"/>
      <c r="J45" s="173"/>
      <c r="K45" s="173"/>
      <c r="L45" s="173"/>
      <c r="M45" s="173"/>
      <c r="N45" s="173"/>
      <c r="O45" s="173"/>
      <c r="P45" s="173"/>
      <c r="Q45" s="173"/>
      <c r="R45" s="59"/>
      <c r="S45" s="63"/>
      <c r="T45" s="76"/>
      <c r="U45" s="77"/>
      <c r="V45" s="77"/>
      <c r="W45" s="77"/>
      <c r="X45" s="77"/>
      <c r="Y45" s="77"/>
      <c r="Z45" s="77"/>
      <c r="AA45" s="77"/>
      <c r="AB45" s="94" t="b">
        <v>0</v>
      </c>
      <c r="AC45" s="94"/>
      <c r="AD45" s="94"/>
      <c r="AE45" s="94"/>
      <c r="AF45" s="94"/>
      <c r="AG45" s="94"/>
    </row>
    <row r="46" spans="1:33" ht="18.75" customHeight="1" x14ac:dyDescent="0.25">
      <c r="A46" s="64"/>
      <c r="B46" s="65"/>
      <c r="C46" s="65"/>
      <c r="D46" s="65"/>
      <c r="E46" s="65"/>
      <c r="F46" s="65"/>
      <c r="G46" s="65"/>
      <c r="H46" s="65"/>
      <c r="I46" s="184" t="s">
        <v>80</v>
      </c>
      <c r="J46" s="184"/>
      <c r="K46" s="184"/>
      <c r="L46" s="184"/>
      <c r="M46" s="185"/>
      <c r="N46" s="66" t="s">
        <v>80</v>
      </c>
      <c r="O46" s="42"/>
      <c r="P46" s="42"/>
      <c r="Q46" s="67"/>
      <c r="R46" s="175">
        <f>(SUM(R9:R34,R40:R45,R36:R38))</f>
        <v>0</v>
      </c>
      <c r="S46" s="175"/>
      <c r="T46" s="76"/>
      <c r="U46" s="77"/>
      <c r="V46" s="77"/>
      <c r="W46" s="77"/>
      <c r="X46" s="77"/>
      <c r="Y46" s="77"/>
      <c r="Z46" s="77"/>
      <c r="AA46" s="77"/>
      <c r="AB46" s="94"/>
      <c r="AC46" s="94"/>
      <c r="AD46" s="94"/>
      <c r="AE46" s="94"/>
      <c r="AF46" s="94"/>
      <c r="AG46" s="94"/>
    </row>
    <row r="47" spans="1:33" ht="18.75" customHeight="1" x14ac:dyDescent="0.2">
      <c r="A47" s="169" t="s">
        <v>102</v>
      </c>
      <c r="B47" s="169"/>
      <c r="C47" s="169"/>
      <c r="D47" s="169"/>
      <c r="E47" s="169"/>
      <c r="F47" s="169"/>
      <c r="G47" s="169"/>
      <c r="H47" s="169"/>
      <c r="I47" s="169"/>
      <c r="J47" s="169"/>
      <c r="K47" s="169"/>
      <c r="L47" s="169"/>
      <c r="M47" s="169"/>
      <c r="N47" s="169"/>
      <c r="O47" s="169"/>
      <c r="P47" s="169"/>
      <c r="Q47" s="169"/>
      <c r="R47" s="176">
        <f>IF($R$46&lt;9999,0,IF(($R$46&gt;=10000)*($R$46&lt;25000),$R$46*5%,IF(($R$46&gt;=25000)*($R$46&lt;50000),$R$46*10%,IF(($R$46&gt;=50000)*($R$46&lt;100000),$R$46*15%,IF(($R$46&gt;=100000)*($R$46&lt;200000),$R$46*20%,IF($R$46&gt;=200000,$R$46*25%,0))))))</f>
        <v>0</v>
      </c>
      <c r="S47" s="176"/>
      <c r="T47" s="76"/>
      <c r="U47" s="77"/>
      <c r="V47" s="77"/>
      <c r="W47" s="95"/>
      <c r="X47" s="77"/>
      <c r="Y47" s="77"/>
      <c r="Z47" s="77"/>
      <c r="AA47" s="77"/>
      <c r="AB47" s="94"/>
      <c r="AC47" s="94"/>
      <c r="AD47" s="94"/>
      <c r="AE47" s="94"/>
      <c r="AF47" s="94"/>
      <c r="AG47" s="94"/>
    </row>
    <row r="48" spans="1:33" ht="18.75" customHeight="1" x14ac:dyDescent="0.2">
      <c r="A48" s="169" t="s">
        <v>97</v>
      </c>
      <c r="B48" s="169"/>
      <c r="C48" s="169"/>
      <c r="D48" s="169"/>
      <c r="E48" s="169"/>
      <c r="F48" s="169"/>
      <c r="G48" s="169"/>
      <c r="H48" s="169"/>
      <c r="I48" s="169"/>
      <c r="J48" s="169"/>
      <c r="K48" s="169"/>
      <c r="L48" s="183"/>
      <c r="M48" s="183"/>
      <c r="N48" s="10"/>
      <c r="O48" s="10"/>
      <c r="P48" s="10"/>
      <c r="Q48" s="10"/>
      <c r="R48" s="176">
        <f>IF($R$47=0,0,IF($L$48=0,0,IF(AB48=TRUE,($R$46-$R$47)*$L$48,0)))</f>
        <v>0</v>
      </c>
      <c r="S48" s="176"/>
      <c r="T48" s="76"/>
      <c r="U48" s="77"/>
      <c r="V48" s="77"/>
      <c r="W48" s="77"/>
      <c r="X48" s="77"/>
      <c r="Y48" s="77"/>
      <c r="Z48" s="77"/>
      <c r="AA48" s="77"/>
      <c r="AB48" s="94" t="b">
        <v>0</v>
      </c>
      <c r="AC48" s="94"/>
      <c r="AD48" s="94"/>
      <c r="AE48" s="94"/>
      <c r="AF48" s="94"/>
      <c r="AG48" s="94"/>
    </row>
    <row r="49" spans="1:33" ht="30" customHeight="1" x14ac:dyDescent="0.2">
      <c r="A49" s="170" t="s">
        <v>81</v>
      </c>
      <c r="B49" s="170"/>
      <c r="C49" s="170"/>
      <c r="D49" s="170"/>
      <c r="E49" s="170"/>
      <c r="F49" s="170"/>
      <c r="G49" s="170"/>
      <c r="H49" s="171"/>
      <c r="I49" s="171"/>
      <c r="J49" s="171"/>
      <c r="K49" s="171"/>
      <c r="L49" s="171"/>
      <c r="M49" s="171"/>
      <c r="N49" s="171"/>
      <c r="O49" s="171"/>
      <c r="P49" s="171"/>
      <c r="Q49" s="171"/>
      <c r="R49" s="180">
        <f>$R$47+$R$48</f>
        <v>0</v>
      </c>
      <c r="S49" s="180"/>
      <c r="T49" s="76"/>
      <c r="U49" s="77"/>
      <c r="V49" s="77"/>
      <c r="W49" s="77"/>
      <c r="X49" s="77"/>
      <c r="Y49" s="77"/>
      <c r="Z49" s="77"/>
      <c r="AA49" s="77"/>
      <c r="AB49" s="77"/>
      <c r="AC49" s="77"/>
      <c r="AD49" s="77"/>
      <c r="AE49" s="77"/>
      <c r="AF49" s="77"/>
      <c r="AG49" s="77"/>
    </row>
    <row r="50" spans="1:33" ht="30" customHeight="1" x14ac:dyDescent="0.2">
      <c r="A50" s="190" t="s">
        <v>82</v>
      </c>
      <c r="B50" s="191"/>
      <c r="C50" s="191"/>
      <c r="D50" s="191"/>
      <c r="E50" s="191"/>
      <c r="F50" s="191"/>
      <c r="G50" s="191"/>
      <c r="H50" s="191"/>
      <c r="I50" s="191"/>
      <c r="J50" s="191"/>
      <c r="K50" s="191"/>
      <c r="L50" s="191"/>
      <c r="M50" s="191"/>
      <c r="N50" s="191"/>
      <c r="O50" s="191"/>
      <c r="P50" s="191"/>
      <c r="Q50" s="191"/>
      <c r="R50" s="197">
        <f>$R$46-$R$49</f>
        <v>0</v>
      </c>
      <c r="S50" s="197"/>
      <c r="T50" s="76"/>
      <c r="U50" s="77"/>
      <c r="V50" s="77"/>
      <c r="W50" s="77"/>
      <c r="X50" s="77"/>
      <c r="Y50" s="77"/>
      <c r="Z50" s="77"/>
      <c r="AA50" s="77"/>
      <c r="AB50" s="77"/>
      <c r="AC50" s="77"/>
      <c r="AD50" s="77"/>
      <c r="AE50" s="77"/>
      <c r="AF50" s="77"/>
      <c r="AG50" s="77"/>
    </row>
    <row r="51" spans="1:33" ht="24.75" customHeight="1" x14ac:dyDescent="0.2">
      <c r="A51" s="192" t="s">
        <v>124</v>
      </c>
      <c r="B51" s="193"/>
      <c r="C51" s="193"/>
      <c r="D51" s="193"/>
      <c r="E51" s="193"/>
      <c r="F51" s="193"/>
      <c r="G51" s="193"/>
      <c r="H51" s="193"/>
      <c r="I51" s="193"/>
      <c r="J51" s="193"/>
      <c r="K51" s="193"/>
      <c r="L51" s="193"/>
      <c r="M51" s="193"/>
      <c r="N51" s="193"/>
      <c r="O51" s="193"/>
      <c r="P51" s="193"/>
      <c r="Q51" s="193"/>
      <c r="R51" s="193"/>
      <c r="S51" s="194"/>
      <c r="T51" s="76"/>
      <c r="U51" s="77"/>
      <c r="V51" s="77"/>
      <c r="W51" s="77"/>
      <c r="X51" s="77"/>
      <c r="Y51" s="77"/>
      <c r="Z51" s="77"/>
      <c r="AA51" s="77"/>
      <c r="AB51" s="77"/>
      <c r="AC51" s="77"/>
      <c r="AD51" s="77"/>
      <c r="AE51" s="77"/>
      <c r="AF51" s="77"/>
      <c r="AG51" s="77"/>
    </row>
    <row r="52" spans="1:33" ht="24.75" customHeight="1" x14ac:dyDescent="0.2">
      <c r="A52" s="195" t="s">
        <v>125</v>
      </c>
      <c r="B52" s="196"/>
      <c r="C52" s="196"/>
      <c r="D52" s="196"/>
      <c r="E52" s="196"/>
      <c r="F52" s="196"/>
      <c r="G52" s="68"/>
      <c r="H52" s="68"/>
      <c r="I52" s="68"/>
      <c r="J52" s="69"/>
      <c r="K52" s="69"/>
      <c r="L52" s="69"/>
      <c r="M52" s="69"/>
      <c r="N52" s="69"/>
      <c r="O52" s="69"/>
      <c r="P52" s="69"/>
      <c r="Q52" s="69"/>
      <c r="R52" s="69"/>
      <c r="S52" s="70"/>
      <c r="T52" s="76"/>
      <c r="U52" s="77"/>
      <c r="V52" s="77"/>
      <c r="W52" s="77"/>
      <c r="X52" s="77"/>
      <c r="Y52" s="77"/>
      <c r="Z52" s="77"/>
      <c r="AA52" s="77"/>
      <c r="AB52" s="77"/>
      <c r="AC52" s="77"/>
      <c r="AD52" s="77"/>
      <c r="AE52" s="77"/>
      <c r="AF52" s="77"/>
      <c r="AG52" s="77"/>
    </row>
    <row r="53" spans="1:33" ht="24.75" customHeight="1" x14ac:dyDescent="0.2">
      <c r="A53" s="71" t="s">
        <v>37</v>
      </c>
      <c r="B53" s="68"/>
      <c r="C53" s="68"/>
      <c r="D53" s="68"/>
      <c r="E53" s="68"/>
      <c r="F53" s="68"/>
      <c r="G53" s="68"/>
      <c r="H53" s="68"/>
      <c r="I53" s="68"/>
      <c r="J53" s="69"/>
      <c r="K53" s="69"/>
      <c r="L53" s="69"/>
      <c r="M53" s="69"/>
      <c r="N53" s="69"/>
      <c r="O53" s="69"/>
      <c r="P53" s="69"/>
      <c r="Q53" s="69"/>
      <c r="R53" s="69"/>
      <c r="S53" s="70"/>
      <c r="T53" s="76"/>
      <c r="U53" s="77"/>
      <c r="V53" s="77"/>
      <c r="W53" s="77"/>
      <c r="X53" s="77"/>
      <c r="Y53" s="77"/>
      <c r="Z53" s="77"/>
      <c r="AA53" s="77"/>
      <c r="AB53" s="77"/>
      <c r="AC53" s="77"/>
      <c r="AD53" s="77"/>
      <c r="AE53" s="77"/>
      <c r="AF53" s="77"/>
      <c r="AG53" s="77"/>
    </row>
    <row r="54" spans="1:33" ht="24.75" customHeight="1" x14ac:dyDescent="0.2">
      <c r="A54" s="72" t="s">
        <v>8</v>
      </c>
      <c r="B54" s="189" t="s">
        <v>6</v>
      </c>
      <c r="C54" s="189"/>
      <c r="D54" s="189"/>
      <c r="E54" s="189"/>
      <c r="F54" s="189" t="s">
        <v>7</v>
      </c>
      <c r="G54" s="189"/>
      <c r="H54" s="189"/>
      <c r="I54" s="189"/>
      <c r="J54" s="69"/>
      <c r="K54" s="69"/>
      <c r="L54" s="69"/>
      <c r="M54" s="69"/>
      <c r="N54" s="69"/>
      <c r="O54" s="69"/>
      <c r="P54" s="69"/>
      <c r="Q54" s="69"/>
      <c r="R54" s="69"/>
      <c r="S54" s="70"/>
      <c r="T54" s="76"/>
      <c r="U54" s="77"/>
      <c r="V54" s="77"/>
      <c r="W54" s="77"/>
      <c r="X54" s="77"/>
      <c r="Y54" s="77"/>
      <c r="Z54" s="77"/>
      <c r="AA54" s="77"/>
      <c r="AB54" s="77"/>
      <c r="AC54" s="77"/>
      <c r="AD54" s="77"/>
      <c r="AE54" s="77"/>
      <c r="AF54" s="77"/>
      <c r="AG54" s="77"/>
    </row>
    <row r="55" spans="1:33" ht="24.75" customHeight="1" x14ac:dyDescent="0.2">
      <c r="A55" s="73" t="s">
        <v>38</v>
      </c>
      <c r="B55" s="162" t="s">
        <v>38</v>
      </c>
      <c r="C55" s="162"/>
      <c r="D55" s="162"/>
      <c r="E55" s="162"/>
      <c r="F55" s="162" t="s">
        <v>38</v>
      </c>
      <c r="G55" s="162"/>
      <c r="H55" s="162"/>
      <c r="I55" s="162"/>
      <c r="J55" s="69"/>
      <c r="K55" s="69"/>
      <c r="L55" s="69"/>
      <c r="M55" s="69"/>
      <c r="N55" s="69"/>
      <c r="O55" s="69"/>
      <c r="P55" s="69"/>
      <c r="Q55" s="69"/>
      <c r="R55" s="69"/>
      <c r="S55" s="70"/>
      <c r="T55" s="76"/>
      <c r="U55" s="77"/>
      <c r="V55" s="77"/>
      <c r="W55" s="77"/>
      <c r="X55" s="77"/>
      <c r="Y55" s="77"/>
      <c r="Z55" s="77"/>
      <c r="AA55" s="77"/>
      <c r="AB55" s="77"/>
      <c r="AC55" s="77"/>
      <c r="AD55" s="77"/>
      <c r="AE55" s="77"/>
      <c r="AF55" s="77"/>
      <c r="AG55" s="77"/>
    </row>
    <row r="56" spans="1:33" ht="24.75" customHeight="1" x14ac:dyDescent="0.2">
      <c r="A56" s="73" t="s">
        <v>39</v>
      </c>
      <c r="B56" s="162" t="s">
        <v>39</v>
      </c>
      <c r="C56" s="162"/>
      <c r="D56" s="162"/>
      <c r="E56" s="162"/>
      <c r="F56" s="162" t="s">
        <v>39</v>
      </c>
      <c r="G56" s="162"/>
      <c r="H56" s="162"/>
      <c r="I56" s="162"/>
      <c r="J56" s="69"/>
      <c r="K56" s="69"/>
      <c r="L56" s="69"/>
      <c r="M56" s="69"/>
      <c r="N56" s="69"/>
      <c r="O56" s="69"/>
      <c r="P56" s="69"/>
      <c r="Q56" s="69"/>
      <c r="R56" s="69"/>
      <c r="S56" s="70"/>
      <c r="T56" s="76"/>
      <c r="U56" s="77"/>
      <c r="V56" s="77"/>
      <c r="W56" s="77"/>
      <c r="X56" s="77"/>
      <c r="Y56" s="77"/>
      <c r="Z56" s="77"/>
      <c r="AA56" s="77"/>
      <c r="AB56" s="77"/>
      <c r="AC56" s="77"/>
      <c r="AD56" s="77"/>
      <c r="AE56" s="77"/>
      <c r="AF56" s="77"/>
      <c r="AG56" s="77"/>
    </row>
    <row r="57" spans="1:33" ht="30" customHeight="1" x14ac:dyDescent="0.2">
      <c r="A57" s="74"/>
      <c r="B57" s="162" t="s">
        <v>95</v>
      </c>
      <c r="C57" s="162"/>
      <c r="D57" s="162"/>
      <c r="E57" s="162"/>
      <c r="F57" s="162" t="s">
        <v>40</v>
      </c>
      <c r="G57" s="162"/>
      <c r="H57" s="162"/>
      <c r="I57" s="162"/>
      <c r="J57" s="69"/>
      <c r="K57" s="69"/>
      <c r="L57" s="69"/>
      <c r="M57" s="69"/>
      <c r="N57" s="69"/>
      <c r="O57" s="69"/>
      <c r="P57" s="69"/>
      <c r="Q57" s="69"/>
      <c r="R57" s="69"/>
      <c r="S57" s="70"/>
      <c r="T57" s="76"/>
      <c r="U57" s="77"/>
      <c r="V57" s="77"/>
      <c r="W57" s="77"/>
      <c r="X57" s="77"/>
      <c r="Y57" s="77"/>
      <c r="Z57" s="77"/>
      <c r="AA57" s="77"/>
      <c r="AB57" s="77"/>
      <c r="AC57" s="77"/>
      <c r="AD57" s="77"/>
      <c r="AE57" s="77"/>
      <c r="AF57" s="77"/>
      <c r="AG57" s="77"/>
    </row>
    <row r="58" spans="1:33" ht="24.75" customHeight="1" x14ac:dyDescent="0.2">
      <c r="A58" s="75" t="s">
        <v>41</v>
      </c>
      <c r="B58" s="69"/>
      <c r="C58" s="69"/>
      <c r="D58" s="69"/>
      <c r="E58" s="69"/>
      <c r="F58" s="69"/>
      <c r="G58" s="69"/>
      <c r="H58" s="69"/>
      <c r="I58" s="69"/>
      <c r="J58" s="69"/>
      <c r="K58" s="69"/>
      <c r="L58" s="69"/>
      <c r="M58" s="69"/>
      <c r="N58" s="69"/>
      <c r="O58" s="69"/>
      <c r="P58" s="69"/>
      <c r="Q58" s="69"/>
      <c r="R58" s="69"/>
      <c r="S58" s="70"/>
      <c r="T58" s="76"/>
      <c r="U58" s="77"/>
      <c r="V58" s="77"/>
      <c r="W58" s="77"/>
      <c r="X58" s="77"/>
      <c r="Y58" s="77"/>
      <c r="Z58" s="77"/>
      <c r="AA58" s="77"/>
      <c r="AB58" s="77"/>
      <c r="AC58" s="77"/>
      <c r="AD58" s="77"/>
      <c r="AE58" s="77"/>
      <c r="AF58" s="77"/>
      <c r="AG58" s="77"/>
    </row>
    <row r="59" spans="1:33" ht="10.5" customHeight="1" x14ac:dyDescent="0.2">
      <c r="A59" s="75"/>
      <c r="B59" s="69"/>
      <c r="C59" s="69"/>
      <c r="D59" s="69"/>
      <c r="E59" s="69"/>
      <c r="F59" s="69"/>
      <c r="G59" s="69"/>
      <c r="H59" s="69"/>
      <c r="I59" s="69"/>
      <c r="J59" s="69"/>
      <c r="K59" s="69"/>
      <c r="L59" s="69"/>
      <c r="M59" s="69"/>
      <c r="N59" s="69"/>
      <c r="O59" s="69"/>
      <c r="P59" s="69"/>
      <c r="Q59" s="69"/>
      <c r="R59" s="69"/>
      <c r="S59" s="70"/>
      <c r="T59" s="76"/>
      <c r="U59" s="77"/>
      <c r="V59" s="77"/>
      <c r="W59" s="77"/>
      <c r="X59" s="77"/>
      <c r="Y59" s="77"/>
      <c r="Z59" s="77"/>
      <c r="AA59" s="77"/>
      <c r="AB59" s="77"/>
      <c r="AC59" s="77"/>
      <c r="AD59" s="77"/>
      <c r="AE59" s="77"/>
      <c r="AF59" s="77"/>
      <c r="AG59" s="77"/>
    </row>
    <row r="60" spans="1:33" ht="24.75" customHeight="1" x14ac:dyDescent="0.2">
      <c r="A60" s="96" t="s">
        <v>42</v>
      </c>
      <c r="B60" s="69"/>
      <c r="C60" s="69"/>
      <c r="D60" s="69"/>
      <c r="E60" s="69"/>
      <c r="F60" s="69"/>
      <c r="G60" s="69"/>
      <c r="H60" s="69"/>
      <c r="I60" s="69"/>
      <c r="J60" s="69"/>
      <c r="K60" s="69"/>
      <c r="L60" s="69"/>
      <c r="M60" s="69"/>
      <c r="N60" s="69"/>
      <c r="O60" s="69"/>
      <c r="P60" s="69"/>
      <c r="Q60" s="69"/>
      <c r="R60" s="69"/>
      <c r="S60" s="70"/>
      <c r="T60" s="76"/>
      <c r="U60" s="77"/>
      <c r="V60" s="77"/>
      <c r="W60" s="77"/>
      <c r="X60" s="77"/>
      <c r="Y60" s="77"/>
      <c r="Z60" s="77"/>
      <c r="AA60" s="77"/>
      <c r="AB60" s="77"/>
      <c r="AC60" s="77"/>
      <c r="AD60" s="77"/>
      <c r="AE60" s="77"/>
      <c r="AF60" s="77"/>
      <c r="AG60" s="77"/>
    </row>
    <row r="61" spans="1:33" ht="24.75" customHeight="1" x14ac:dyDescent="0.2">
      <c r="A61" s="96" t="s">
        <v>43</v>
      </c>
      <c r="B61" s="69"/>
      <c r="C61" s="69"/>
      <c r="D61" s="69"/>
      <c r="E61" s="69"/>
      <c r="F61" s="69"/>
      <c r="G61" s="69"/>
      <c r="H61" s="69"/>
      <c r="I61" s="69"/>
      <c r="J61" s="69"/>
      <c r="K61" s="69"/>
      <c r="L61" s="69"/>
      <c r="M61" s="69"/>
      <c r="N61" s="69"/>
      <c r="O61" s="69"/>
      <c r="P61" s="69"/>
      <c r="Q61" s="69"/>
      <c r="R61" s="69"/>
      <c r="S61" s="70"/>
      <c r="T61" s="76"/>
      <c r="U61" s="77"/>
      <c r="V61" s="77"/>
      <c r="W61" s="77"/>
      <c r="X61" s="77"/>
      <c r="Y61" s="77"/>
      <c r="Z61" s="77"/>
      <c r="AA61" s="77"/>
      <c r="AB61" s="77"/>
      <c r="AC61" s="77"/>
      <c r="AD61" s="77"/>
      <c r="AE61" s="77"/>
      <c r="AF61" s="77"/>
      <c r="AG61" s="77"/>
    </row>
    <row r="62" spans="1:33" ht="36" customHeight="1" x14ac:dyDescent="0.2">
      <c r="A62" s="156" t="s">
        <v>44</v>
      </c>
      <c r="B62" s="157"/>
      <c r="C62" s="157"/>
      <c r="D62" s="157"/>
      <c r="E62" s="157"/>
      <c r="F62" s="157"/>
      <c r="G62" s="157"/>
      <c r="H62" s="157"/>
      <c r="I62" s="157"/>
      <c r="J62" s="157"/>
      <c r="K62" s="157"/>
      <c r="L62" s="157"/>
      <c r="M62" s="157"/>
      <c r="N62" s="157"/>
      <c r="O62" s="157"/>
      <c r="P62" s="157"/>
      <c r="Q62" s="157"/>
      <c r="R62" s="157"/>
      <c r="S62" s="158"/>
      <c r="T62" s="76"/>
      <c r="U62" s="77"/>
      <c r="V62" s="77"/>
      <c r="W62" s="77"/>
      <c r="X62" s="77"/>
      <c r="Y62" s="77"/>
      <c r="Z62" s="77"/>
      <c r="AA62" s="77"/>
      <c r="AB62" s="77"/>
      <c r="AC62" s="77"/>
      <c r="AD62" s="77"/>
      <c r="AE62" s="77"/>
      <c r="AF62" s="77"/>
      <c r="AG62" s="77"/>
    </row>
    <row r="63" spans="1:33" ht="24.75" customHeight="1" x14ac:dyDescent="0.2">
      <c r="A63" s="96" t="s">
        <v>45</v>
      </c>
      <c r="B63" s="69"/>
      <c r="C63" s="69"/>
      <c r="D63" s="69"/>
      <c r="E63" s="69"/>
      <c r="F63" s="69"/>
      <c r="G63" s="69"/>
      <c r="H63" s="69"/>
      <c r="I63" s="69"/>
      <c r="J63" s="69"/>
      <c r="K63" s="69"/>
      <c r="L63" s="69"/>
      <c r="M63" s="69"/>
      <c r="N63" s="69"/>
      <c r="O63" s="69"/>
      <c r="P63" s="69"/>
      <c r="Q63" s="69"/>
      <c r="R63" s="69"/>
      <c r="S63" s="70"/>
      <c r="T63" s="76"/>
      <c r="U63" s="77"/>
      <c r="V63" s="77"/>
      <c r="W63" s="77"/>
      <c r="X63" s="77"/>
      <c r="Y63" s="77"/>
      <c r="Z63" s="77"/>
      <c r="AA63" s="77"/>
      <c r="AB63" s="77"/>
      <c r="AC63" s="77"/>
      <c r="AD63" s="77"/>
      <c r="AE63" s="77"/>
      <c r="AF63" s="77"/>
      <c r="AG63" s="77"/>
    </row>
    <row r="64" spans="1:33" ht="15" hidden="1" customHeight="1" x14ac:dyDescent="0.2">
      <c r="A64" s="96" t="s">
        <v>126</v>
      </c>
      <c r="B64" s="69"/>
      <c r="C64" s="69"/>
      <c r="D64" s="69"/>
      <c r="E64" s="69"/>
      <c r="F64" s="69"/>
      <c r="G64" s="69"/>
      <c r="H64" s="69"/>
      <c r="I64" s="69"/>
      <c r="J64" s="69"/>
      <c r="K64" s="69"/>
      <c r="L64" s="69"/>
      <c r="M64" s="69"/>
      <c r="N64" s="69"/>
      <c r="O64" s="69"/>
      <c r="P64" s="69"/>
      <c r="Q64" s="69"/>
      <c r="R64" s="69"/>
      <c r="S64" s="70"/>
      <c r="T64" s="76"/>
      <c r="U64" s="77"/>
      <c r="V64" s="77"/>
      <c r="W64" s="77"/>
      <c r="X64" s="77"/>
      <c r="Y64" s="77"/>
      <c r="Z64" s="77"/>
      <c r="AA64" s="77"/>
      <c r="AB64" s="77"/>
      <c r="AC64" s="77"/>
      <c r="AD64" s="77"/>
      <c r="AE64" s="77"/>
      <c r="AF64" s="77"/>
      <c r="AG64" s="77"/>
    </row>
    <row r="65" spans="1:33" ht="9" hidden="1" customHeight="1" x14ac:dyDescent="0.2">
      <c r="A65" s="96"/>
      <c r="B65" s="69"/>
      <c r="C65" s="69"/>
      <c r="D65" s="69"/>
      <c r="E65" s="69"/>
      <c r="F65" s="69"/>
      <c r="G65" s="69"/>
      <c r="H65" s="69"/>
      <c r="I65" s="69"/>
      <c r="J65" s="69"/>
      <c r="K65" s="69"/>
      <c r="L65" s="69"/>
      <c r="M65" s="69"/>
      <c r="N65" s="69"/>
      <c r="O65" s="69"/>
      <c r="P65" s="69"/>
      <c r="Q65" s="69"/>
      <c r="R65" s="69"/>
      <c r="S65" s="70"/>
      <c r="T65" s="76"/>
      <c r="U65" s="77"/>
      <c r="V65" s="77"/>
      <c r="W65" s="77"/>
      <c r="X65" s="77"/>
      <c r="Y65" s="77"/>
      <c r="Z65" s="77"/>
      <c r="AA65" s="77"/>
      <c r="AB65" s="77"/>
      <c r="AC65" s="77"/>
      <c r="AD65" s="77"/>
      <c r="AE65" s="77"/>
      <c r="AF65" s="77"/>
      <c r="AG65" s="77"/>
    </row>
    <row r="66" spans="1:33" ht="15" customHeight="1" x14ac:dyDescent="0.2">
      <c r="A66" s="96" t="s">
        <v>94</v>
      </c>
      <c r="B66" s="69"/>
      <c r="C66" s="69"/>
      <c r="D66" s="69"/>
      <c r="E66" s="69"/>
      <c r="F66" s="69"/>
      <c r="G66" s="69"/>
      <c r="H66" s="69"/>
      <c r="I66" s="69"/>
      <c r="J66" s="69"/>
      <c r="K66" s="69"/>
      <c r="L66" s="69"/>
      <c r="M66" s="69"/>
      <c r="N66" s="69"/>
      <c r="O66" s="69"/>
      <c r="P66" s="69"/>
      <c r="Q66" s="69"/>
      <c r="R66" s="69"/>
      <c r="S66" s="70"/>
      <c r="T66" s="76"/>
      <c r="U66" s="77"/>
      <c r="V66" s="77"/>
      <c r="W66" s="77"/>
      <c r="X66" s="77"/>
      <c r="Y66" s="77"/>
      <c r="Z66" s="77"/>
      <c r="AA66" s="77"/>
      <c r="AB66" s="77"/>
      <c r="AC66" s="77"/>
      <c r="AD66" s="77"/>
      <c r="AE66" s="77"/>
      <c r="AF66" s="77"/>
      <c r="AG66" s="77"/>
    </row>
    <row r="67" spans="1:33" ht="6" customHeight="1" x14ac:dyDescent="0.2">
      <c r="A67" s="96"/>
      <c r="B67" s="69"/>
      <c r="C67" s="69"/>
      <c r="D67" s="69"/>
      <c r="E67" s="69"/>
      <c r="F67" s="69"/>
      <c r="G67" s="69"/>
      <c r="H67" s="69"/>
      <c r="I67" s="69"/>
      <c r="J67" s="69"/>
      <c r="K67" s="69"/>
      <c r="L67" s="69"/>
      <c r="M67" s="69"/>
      <c r="N67" s="69"/>
      <c r="O67" s="69"/>
      <c r="P67" s="69"/>
      <c r="Q67" s="69"/>
      <c r="R67" s="69"/>
      <c r="S67" s="70"/>
      <c r="T67" s="76"/>
      <c r="U67" s="77"/>
      <c r="V67" s="77"/>
      <c r="W67" s="77"/>
      <c r="X67" s="77"/>
      <c r="Y67" s="77"/>
      <c r="Z67" s="77"/>
      <c r="AA67" s="77"/>
      <c r="AB67" s="77"/>
      <c r="AC67" s="77"/>
      <c r="AD67" s="77"/>
      <c r="AE67" s="77"/>
      <c r="AF67" s="77"/>
      <c r="AG67" s="77"/>
    </row>
    <row r="68" spans="1:33" ht="24" customHeight="1" x14ac:dyDescent="0.2">
      <c r="A68" s="75" t="s">
        <v>46</v>
      </c>
      <c r="B68" s="69"/>
      <c r="C68" s="69"/>
      <c r="D68" s="69"/>
      <c r="E68" s="69"/>
      <c r="F68" s="69"/>
      <c r="G68" s="69"/>
      <c r="H68" s="69"/>
      <c r="I68" s="69"/>
      <c r="J68" s="69"/>
      <c r="K68" s="69"/>
      <c r="L68" s="69"/>
      <c r="M68" s="69"/>
      <c r="N68" s="69"/>
      <c r="O68" s="69"/>
      <c r="P68" s="69"/>
      <c r="Q68" s="69"/>
      <c r="R68" s="69"/>
      <c r="S68" s="70"/>
      <c r="T68" s="76"/>
      <c r="U68" s="77"/>
      <c r="V68" s="77"/>
      <c r="W68" s="77"/>
      <c r="X68" s="77"/>
      <c r="Y68" s="77"/>
      <c r="Z68" s="77"/>
      <c r="AA68" s="77"/>
      <c r="AB68" s="77"/>
      <c r="AC68" s="77"/>
      <c r="AD68" s="77"/>
      <c r="AE68" s="77"/>
      <c r="AF68" s="77"/>
      <c r="AG68" s="77"/>
    </row>
    <row r="69" spans="1:33" ht="24" customHeight="1" x14ac:dyDescent="0.2">
      <c r="A69" s="159" t="s">
        <v>47</v>
      </c>
      <c r="B69" s="160"/>
      <c r="C69" s="160"/>
      <c r="D69" s="160"/>
      <c r="E69" s="160"/>
      <c r="F69" s="160"/>
      <c r="G69" s="160"/>
      <c r="H69" s="160"/>
      <c r="I69" s="160"/>
      <c r="J69" s="160"/>
      <c r="K69" s="160"/>
      <c r="L69" s="160"/>
      <c r="M69" s="160"/>
      <c r="N69" s="160"/>
      <c r="O69" s="160"/>
      <c r="P69" s="160"/>
      <c r="Q69" s="160"/>
      <c r="R69" s="160"/>
      <c r="S69" s="161"/>
      <c r="T69" s="76"/>
      <c r="U69" s="77"/>
      <c r="V69" s="77"/>
      <c r="W69" s="77"/>
      <c r="X69" s="77"/>
      <c r="Y69" s="77"/>
      <c r="Z69" s="77"/>
      <c r="AA69" s="77"/>
      <c r="AB69" s="77"/>
      <c r="AC69" s="77"/>
      <c r="AD69" s="77"/>
      <c r="AE69" s="77"/>
      <c r="AF69" s="77"/>
      <c r="AG69" s="77"/>
    </row>
    <row r="70" spans="1:33" ht="6.75" customHeight="1" x14ac:dyDescent="0.2">
      <c r="A70" s="75"/>
      <c r="B70" s="69"/>
      <c r="C70" s="69"/>
      <c r="D70" s="69"/>
      <c r="E70" s="69"/>
      <c r="F70" s="69"/>
      <c r="G70" s="69"/>
      <c r="H70" s="69"/>
      <c r="I70" s="69"/>
      <c r="J70" s="69"/>
      <c r="K70" s="69"/>
      <c r="L70" s="69"/>
      <c r="M70" s="69"/>
      <c r="N70" s="69"/>
      <c r="O70" s="69"/>
      <c r="P70" s="69"/>
      <c r="Q70" s="69"/>
      <c r="R70" s="69"/>
      <c r="S70" s="70"/>
      <c r="T70" s="76"/>
      <c r="U70" s="77"/>
      <c r="V70" s="77"/>
      <c r="W70" s="77"/>
      <c r="X70" s="77"/>
      <c r="Y70" s="77"/>
      <c r="Z70" s="77"/>
      <c r="AA70" s="77"/>
      <c r="AB70" s="77"/>
      <c r="AC70" s="77"/>
      <c r="AD70" s="77"/>
      <c r="AE70" s="77"/>
      <c r="AF70" s="77"/>
      <c r="AG70" s="77"/>
    </row>
    <row r="71" spans="1:33" ht="16.5" customHeight="1" x14ac:dyDescent="0.2">
      <c r="A71" s="75" t="s">
        <v>48</v>
      </c>
      <c r="B71" s="69"/>
      <c r="C71" s="69"/>
      <c r="D71" s="69"/>
      <c r="E71" s="69"/>
      <c r="F71" s="69"/>
      <c r="G71" s="69"/>
      <c r="H71" s="69"/>
      <c r="I71" s="69"/>
      <c r="J71" s="69"/>
      <c r="K71" s="69"/>
      <c r="L71" s="69"/>
      <c r="M71" s="69"/>
      <c r="N71" s="69"/>
      <c r="O71" s="69"/>
      <c r="P71" s="69"/>
      <c r="Q71" s="69"/>
      <c r="R71" s="69"/>
      <c r="S71" s="70"/>
      <c r="T71" s="76"/>
      <c r="U71" s="77"/>
      <c r="V71" s="77"/>
      <c r="W71" s="77"/>
      <c r="X71" s="77"/>
      <c r="Y71" s="77"/>
      <c r="Z71" s="77"/>
      <c r="AA71" s="77"/>
      <c r="AB71" s="77"/>
      <c r="AC71" s="77"/>
      <c r="AD71" s="77"/>
      <c r="AE71" s="77"/>
      <c r="AF71" s="77"/>
      <c r="AG71" s="77"/>
    </row>
    <row r="72" spans="1:33" ht="16.5" customHeight="1" x14ac:dyDescent="0.2">
      <c r="A72" s="97"/>
      <c r="B72" s="98"/>
      <c r="C72" s="98"/>
      <c r="D72" s="98"/>
      <c r="E72" s="98"/>
      <c r="F72" s="98"/>
      <c r="G72" s="98"/>
      <c r="H72" s="98"/>
      <c r="I72" s="98"/>
      <c r="J72" s="98"/>
      <c r="K72" s="98"/>
      <c r="L72" s="98"/>
      <c r="M72" s="98"/>
      <c r="N72" s="98"/>
      <c r="O72" s="98"/>
      <c r="P72" s="98"/>
      <c r="Q72" s="98"/>
      <c r="R72" s="98"/>
      <c r="S72" s="99"/>
      <c r="T72" s="76"/>
      <c r="U72" s="77"/>
      <c r="V72" s="77"/>
      <c r="W72" s="77"/>
      <c r="X72" s="77"/>
      <c r="Y72" s="77"/>
      <c r="Z72" s="77"/>
      <c r="AA72" s="77"/>
      <c r="AB72" s="77"/>
      <c r="AC72" s="77"/>
      <c r="AD72" s="77"/>
      <c r="AE72" s="77"/>
      <c r="AF72" s="77"/>
      <c r="AG72" s="77"/>
    </row>
    <row r="73" spans="1:33" ht="24.75" customHeight="1" x14ac:dyDescent="0.2">
      <c r="A73" s="144" t="s">
        <v>103</v>
      </c>
      <c r="B73" s="145"/>
      <c r="C73" s="145"/>
      <c r="D73" s="145"/>
      <c r="E73" s="145"/>
      <c r="F73" s="145"/>
      <c r="G73" s="145"/>
      <c r="H73" s="145"/>
      <c r="I73" s="145"/>
      <c r="J73" s="145"/>
      <c r="K73" s="145"/>
      <c r="L73" s="145"/>
      <c r="M73" s="145"/>
      <c r="N73" s="145"/>
      <c r="O73" s="145"/>
      <c r="P73" s="145"/>
      <c r="Q73" s="145"/>
      <c r="R73" s="145"/>
      <c r="S73" s="146"/>
      <c r="T73" s="76"/>
      <c r="U73" s="77"/>
      <c r="V73" s="77"/>
      <c r="W73" s="77"/>
      <c r="X73" s="77"/>
      <c r="Y73" s="77"/>
      <c r="Z73" s="77"/>
      <c r="AA73" s="77"/>
      <c r="AB73" s="77"/>
      <c r="AC73" s="77"/>
      <c r="AD73" s="77"/>
      <c r="AE73" s="77"/>
      <c r="AF73" s="77"/>
      <c r="AG73" s="77"/>
    </row>
    <row r="74" spans="1:33" ht="42.75" customHeight="1" x14ac:dyDescent="0.2">
      <c r="A74" s="163" t="s">
        <v>127</v>
      </c>
      <c r="B74" s="164"/>
      <c r="C74" s="164"/>
      <c r="D74" s="164"/>
      <c r="E74" s="164"/>
      <c r="F74" s="164"/>
      <c r="G74" s="164"/>
      <c r="H74" s="164"/>
      <c r="I74" s="164"/>
      <c r="J74" s="164"/>
      <c r="K74" s="164"/>
      <c r="L74" s="164"/>
      <c r="M74" s="164"/>
      <c r="N74" s="164"/>
      <c r="O74" s="164"/>
      <c r="P74" s="164"/>
      <c r="Q74" s="164"/>
      <c r="R74" s="164"/>
      <c r="S74" s="165"/>
      <c r="T74" s="76"/>
      <c r="U74" s="77"/>
      <c r="V74" s="77"/>
      <c r="W74" s="77"/>
      <c r="X74" s="77"/>
      <c r="Y74" s="77"/>
      <c r="Z74" s="77"/>
      <c r="AA74" s="77"/>
      <c r="AB74" s="77"/>
      <c r="AC74" s="77"/>
      <c r="AD74" s="77"/>
      <c r="AE74" s="77"/>
      <c r="AF74" s="77"/>
      <c r="AG74" s="77"/>
    </row>
    <row r="75" spans="1:33" ht="24.75" customHeight="1" x14ac:dyDescent="0.2">
      <c r="A75" s="142" t="s">
        <v>49</v>
      </c>
      <c r="B75" s="142"/>
      <c r="C75" s="142"/>
      <c r="D75" s="142"/>
      <c r="E75" s="142"/>
      <c r="F75" s="142"/>
      <c r="G75" s="142"/>
      <c r="H75" s="142"/>
      <c r="I75" s="142"/>
      <c r="J75" s="142"/>
      <c r="K75" s="142"/>
      <c r="L75" s="142"/>
      <c r="M75" s="142"/>
      <c r="N75" s="142"/>
      <c r="O75" s="142"/>
      <c r="P75" s="142"/>
      <c r="Q75" s="142"/>
      <c r="R75" s="142"/>
      <c r="S75" s="142"/>
      <c r="T75" s="76"/>
      <c r="U75" s="77"/>
      <c r="V75" s="77"/>
      <c r="W75" s="77"/>
      <c r="X75" s="77"/>
      <c r="Y75" s="77"/>
      <c r="Z75" s="77"/>
      <c r="AA75" s="77"/>
      <c r="AB75" s="77"/>
      <c r="AC75" s="77"/>
      <c r="AD75" s="77"/>
      <c r="AE75" s="77"/>
      <c r="AF75" s="77"/>
      <c r="AG75" s="77"/>
    </row>
    <row r="76" spans="1:33" ht="24.75" customHeight="1" x14ac:dyDescent="0.2">
      <c r="A76" s="143" t="s">
        <v>128</v>
      </c>
      <c r="B76" s="143"/>
      <c r="C76" s="143"/>
      <c r="D76" s="143"/>
      <c r="E76" s="143"/>
      <c r="F76" s="143"/>
      <c r="G76" s="143"/>
      <c r="H76" s="143"/>
      <c r="I76" s="143"/>
      <c r="J76" s="143"/>
      <c r="K76" s="143"/>
      <c r="L76" s="143"/>
      <c r="M76" s="143"/>
      <c r="N76" s="143"/>
      <c r="O76" s="143"/>
      <c r="P76" s="143"/>
      <c r="Q76" s="143"/>
      <c r="R76" s="143"/>
      <c r="S76" s="143"/>
      <c r="T76" s="76"/>
      <c r="U76" s="77"/>
      <c r="V76" s="77"/>
      <c r="W76" s="77"/>
      <c r="X76" s="77"/>
      <c r="Y76" s="77"/>
      <c r="Z76" s="77"/>
      <c r="AA76" s="77"/>
      <c r="AB76" s="77"/>
      <c r="AC76" s="77"/>
      <c r="AD76" s="77"/>
      <c r="AE76" s="77"/>
      <c r="AF76" s="77"/>
      <c r="AG76" s="77"/>
    </row>
    <row r="77" spans="1:33" ht="24.75" customHeight="1" x14ac:dyDescent="0.2">
      <c r="A77" s="144" t="s">
        <v>50</v>
      </c>
      <c r="B77" s="145"/>
      <c r="C77" s="145"/>
      <c r="D77" s="145"/>
      <c r="E77" s="145"/>
      <c r="F77" s="145"/>
      <c r="G77" s="145"/>
      <c r="H77" s="145"/>
      <c r="I77" s="145"/>
      <c r="J77" s="145"/>
      <c r="K77" s="145"/>
      <c r="L77" s="145"/>
      <c r="M77" s="145"/>
      <c r="N77" s="145"/>
      <c r="O77" s="145"/>
      <c r="P77" s="145"/>
      <c r="Q77" s="145"/>
      <c r="R77" s="145"/>
      <c r="S77" s="146"/>
      <c r="T77" s="76"/>
      <c r="U77" s="77"/>
      <c r="V77" s="77"/>
      <c r="W77" s="77"/>
      <c r="X77" s="77"/>
      <c r="Y77" s="77"/>
      <c r="Z77" s="77"/>
      <c r="AA77" s="77"/>
      <c r="AB77" s="77"/>
      <c r="AC77" s="77"/>
      <c r="AD77" s="77"/>
      <c r="AE77" s="77"/>
      <c r="AF77" s="77"/>
      <c r="AG77" s="77"/>
    </row>
    <row r="78" spans="1:33" ht="21.75" customHeight="1" x14ac:dyDescent="0.2">
      <c r="A78" s="147" t="s">
        <v>49</v>
      </c>
      <c r="B78" s="148"/>
      <c r="C78" s="148"/>
      <c r="D78" s="148"/>
      <c r="E78" s="148"/>
      <c r="F78" s="148"/>
      <c r="G78" s="148"/>
      <c r="H78" s="148"/>
      <c r="I78" s="148"/>
      <c r="J78" s="148"/>
      <c r="K78" s="148"/>
      <c r="L78" s="148"/>
      <c r="M78" s="148"/>
      <c r="N78" s="148"/>
      <c r="O78" s="148"/>
      <c r="P78" s="148"/>
      <c r="Q78" s="148"/>
      <c r="R78" s="148"/>
      <c r="S78" s="149"/>
      <c r="T78" s="76"/>
      <c r="U78" s="77"/>
      <c r="V78" s="77"/>
      <c r="W78" s="77"/>
      <c r="X78" s="77"/>
      <c r="Y78" s="77"/>
      <c r="Z78" s="77"/>
      <c r="AA78" s="77"/>
      <c r="AB78" s="77"/>
      <c r="AC78" s="77"/>
      <c r="AD78" s="77"/>
      <c r="AE78" s="77"/>
      <c r="AF78" s="77"/>
      <c r="AG78" s="77"/>
    </row>
    <row r="79" spans="1:33" ht="35.1" customHeight="1" x14ac:dyDescent="0.2">
      <c r="A79" s="151" t="s">
        <v>51</v>
      </c>
      <c r="B79" s="152"/>
      <c r="C79" s="152"/>
      <c r="D79" s="152"/>
      <c r="E79" s="152"/>
      <c r="F79" s="152"/>
      <c r="G79" s="152"/>
      <c r="H79" s="152"/>
      <c r="I79" s="152"/>
      <c r="J79" s="152"/>
      <c r="K79" s="152"/>
      <c r="L79" s="152"/>
      <c r="M79" s="152"/>
      <c r="N79" s="152"/>
      <c r="O79" s="152"/>
      <c r="P79" s="152"/>
      <c r="Q79" s="152"/>
      <c r="R79" s="152"/>
      <c r="S79" s="153"/>
      <c r="T79" s="76"/>
      <c r="U79" s="77"/>
      <c r="V79" s="77"/>
      <c r="W79" s="77"/>
      <c r="X79" s="77"/>
      <c r="Y79" s="77"/>
      <c r="Z79" s="77"/>
      <c r="AA79" s="77"/>
      <c r="AB79" s="77"/>
      <c r="AC79" s="77"/>
      <c r="AD79" s="77"/>
      <c r="AE79" s="77"/>
      <c r="AF79" s="77"/>
      <c r="AG79" s="77"/>
    </row>
    <row r="80" spans="1:33" ht="33" customHeight="1" x14ac:dyDescent="0.25">
      <c r="A80" s="100" t="s">
        <v>52</v>
      </c>
      <c r="B80" s="154"/>
      <c r="C80" s="154"/>
      <c r="D80" s="154"/>
      <c r="E80" s="154"/>
      <c r="F80" s="154"/>
      <c r="G80" s="154"/>
      <c r="H80" s="154"/>
      <c r="I80" s="154"/>
      <c r="J80" s="154"/>
      <c r="K80" s="154"/>
      <c r="L80" s="154"/>
      <c r="M80" s="154"/>
      <c r="N80" s="154"/>
      <c r="O80" s="154"/>
      <c r="P80" s="154"/>
      <c r="Q80" s="154"/>
      <c r="R80" s="154"/>
      <c r="S80" s="154"/>
      <c r="T80" s="76"/>
      <c r="U80" s="77"/>
      <c r="V80" s="77"/>
      <c r="W80" s="77"/>
      <c r="X80" s="77"/>
      <c r="Y80" s="77"/>
      <c r="Z80" s="77"/>
      <c r="AA80" s="77"/>
      <c r="AB80" s="77"/>
      <c r="AC80" s="77"/>
      <c r="AD80" s="77"/>
      <c r="AE80" s="77"/>
      <c r="AF80" s="77"/>
      <c r="AG80" s="77"/>
    </row>
    <row r="81" spans="1:33" ht="23.25" customHeight="1" x14ac:dyDescent="0.25">
      <c r="A81" s="100" t="s">
        <v>53</v>
      </c>
      <c r="B81" s="154"/>
      <c r="C81" s="154"/>
      <c r="D81" s="154"/>
      <c r="E81" s="154"/>
      <c r="F81" s="154"/>
      <c r="G81" s="154"/>
      <c r="H81" s="154"/>
      <c r="I81" s="154"/>
      <c r="J81" s="154"/>
      <c r="K81" s="154"/>
      <c r="L81" s="154"/>
      <c r="M81" s="154"/>
      <c r="N81" s="154"/>
      <c r="O81" s="154"/>
      <c r="P81" s="154"/>
      <c r="Q81" s="154"/>
      <c r="R81" s="154"/>
      <c r="S81" s="154"/>
      <c r="T81" s="76"/>
      <c r="U81" s="77"/>
      <c r="V81" s="77"/>
      <c r="W81" s="77"/>
      <c r="X81" s="77"/>
      <c r="Y81" s="77"/>
      <c r="Z81" s="77"/>
      <c r="AA81" s="77"/>
      <c r="AB81" s="77"/>
      <c r="AC81" s="77"/>
      <c r="AD81" s="77"/>
      <c r="AE81" s="77"/>
      <c r="AF81" s="77"/>
      <c r="AG81" s="77"/>
    </row>
    <row r="82" spans="1:33" ht="26.25" customHeight="1" x14ac:dyDescent="0.25">
      <c r="A82" s="100" t="s">
        <v>54</v>
      </c>
      <c r="B82" s="154"/>
      <c r="C82" s="154"/>
      <c r="D82" s="154"/>
      <c r="E82" s="154"/>
      <c r="F82" s="154"/>
      <c r="G82" s="154"/>
      <c r="H82" s="154"/>
      <c r="I82" s="154"/>
      <c r="J82" s="154"/>
      <c r="K82" s="154"/>
      <c r="L82" s="154"/>
      <c r="M82" s="154"/>
      <c r="N82" s="154"/>
      <c r="O82" s="154"/>
      <c r="P82" s="154"/>
      <c r="Q82" s="154"/>
      <c r="R82" s="154"/>
      <c r="S82" s="154"/>
      <c r="T82" s="76"/>
      <c r="U82" s="77"/>
      <c r="V82" s="77"/>
      <c r="W82" s="77"/>
      <c r="X82" s="77"/>
      <c r="Y82" s="77"/>
      <c r="Z82" s="77"/>
      <c r="AA82" s="77"/>
      <c r="AB82" s="77"/>
      <c r="AC82" s="77"/>
      <c r="AD82" s="77"/>
      <c r="AE82" s="77"/>
      <c r="AF82" s="77"/>
      <c r="AG82" s="77"/>
    </row>
    <row r="83" spans="1:33" ht="23.25" customHeight="1" x14ac:dyDescent="0.25">
      <c r="A83" s="100" t="s">
        <v>55</v>
      </c>
      <c r="B83" s="154"/>
      <c r="C83" s="154"/>
      <c r="D83" s="154"/>
      <c r="E83" s="154"/>
      <c r="F83" s="154"/>
      <c r="G83" s="154"/>
      <c r="H83" s="154"/>
      <c r="I83" s="154"/>
      <c r="J83" s="154"/>
      <c r="K83" s="154"/>
      <c r="L83" s="154"/>
      <c r="M83" s="154"/>
      <c r="N83" s="154"/>
      <c r="O83" s="154"/>
      <c r="P83" s="154"/>
      <c r="Q83" s="154"/>
      <c r="R83" s="154"/>
      <c r="S83" s="154"/>
      <c r="T83" s="76"/>
      <c r="U83" s="77"/>
      <c r="V83" s="77"/>
      <c r="W83" s="77"/>
      <c r="X83" s="77"/>
      <c r="Y83" s="77"/>
      <c r="Z83" s="77"/>
      <c r="AA83" s="77"/>
      <c r="AB83" s="77"/>
      <c r="AC83" s="77"/>
      <c r="AD83" s="77"/>
      <c r="AE83" s="77"/>
      <c r="AF83" s="77"/>
      <c r="AG83" s="77"/>
    </row>
    <row r="84" spans="1:33" ht="27" customHeight="1" x14ac:dyDescent="0.25">
      <c r="A84" s="101"/>
      <c r="B84" s="102"/>
      <c r="C84" s="102"/>
      <c r="D84" s="102"/>
      <c r="E84" s="102"/>
      <c r="F84" s="102"/>
      <c r="G84" s="102"/>
      <c r="H84" s="102"/>
      <c r="I84" s="102"/>
      <c r="J84" s="155"/>
      <c r="K84" s="155"/>
      <c r="L84" s="155"/>
      <c r="M84" s="155"/>
      <c r="N84" s="155"/>
      <c r="O84" s="155"/>
      <c r="P84" s="155"/>
      <c r="Q84" s="155"/>
      <c r="R84" s="155"/>
      <c r="S84" s="103"/>
      <c r="T84" s="76"/>
      <c r="U84" s="77"/>
      <c r="V84" s="77"/>
      <c r="W84" s="77"/>
      <c r="X84" s="77"/>
      <c r="Y84" s="77"/>
      <c r="Z84" s="77"/>
      <c r="AA84" s="77"/>
      <c r="AB84" s="77"/>
      <c r="AC84" s="77"/>
      <c r="AD84" s="77"/>
      <c r="AE84" s="77"/>
      <c r="AF84" s="77"/>
      <c r="AG84" s="77"/>
    </row>
    <row r="85" spans="1:33" ht="26.25" customHeight="1" x14ac:dyDescent="0.2">
      <c r="A85" s="150" t="s">
        <v>96</v>
      </c>
      <c r="B85" s="150"/>
      <c r="C85" s="150"/>
      <c r="D85" s="150"/>
      <c r="E85" s="150"/>
      <c r="F85" s="150"/>
      <c r="G85" s="150"/>
      <c r="H85" s="150"/>
      <c r="I85" s="150"/>
      <c r="J85" s="150"/>
      <c r="K85" s="150"/>
      <c r="L85" s="150"/>
      <c r="M85" s="150"/>
      <c r="N85" s="150"/>
      <c r="O85" s="150"/>
      <c r="P85" s="150"/>
      <c r="Q85" s="150"/>
      <c r="R85" s="150"/>
      <c r="S85" s="150"/>
      <c r="T85" s="76"/>
      <c r="U85" s="77"/>
      <c r="V85" s="77"/>
      <c r="W85" s="77"/>
      <c r="X85" s="77"/>
      <c r="Y85" s="77"/>
      <c r="Z85" s="77"/>
      <c r="AA85" s="77"/>
      <c r="AB85" s="77"/>
      <c r="AC85" s="77"/>
      <c r="AD85" s="77"/>
      <c r="AE85" s="77"/>
      <c r="AF85" s="77"/>
      <c r="AG85" s="77"/>
    </row>
    <row r="86" spans="1:33" ht="19.5" hidden="1" customHeight="1" x14ac:dyDescent="0.25">
      <c r="A86" s="104"/>
      <c r="B86" s="104"/>
      <c r="C86" s="104"/>
      <c r="D86" s="104"/>
      <c r="E86" s="104"/>
      <c r="F86" s="104"/>
      <c r="G86" s="104"/>
      <c r="H86" s="104"/>
      <c r="I86" s="104"/>
      <c r="J86" s="104"/>
      <c r="K86" s="104"/>
      <c r="L86" s="104"/>
      <c r="M86" s="104"/>
      <c r="N86" s="104"/>
      <c r="O86" s="104"/>
      <c r="P86" s="104"/>
      <c r="Q86" s="104"/>
      <c r="R86" s="104"/>
      <c r="S86" s="105"/>
      <c r="T86" s="105"/>
      <c r="U86" s="105"/>
      <c r="V86" s="105"/>
      <c r="W86" s="105"/>
      <c r="X86" s="105"/>
      <c r="Y86" s="105"/>
      <c r="Z86" s="105"/>
      <c r="AA86" s="106"/>
      <c r="AB86" s="107"/>
      <c r="AC86" s="105"/>
      <c r="AD86" s="105"/>
      <c r="AE86" s="105"/>
      <c r="AF86" s="105"/>
      <c r="AG86" s="105"/>
    </row>
    <row r="87" spans="1:33" hidden="1" x14ac:dyDescent="0.2">
      <c r="A87" s="104"/>
      <c r="B87" s="104"/>
      <c r="C87" s="104"/>
      <c r="D87" s="104"/>
      <c r="E87" s="104"/>
      <c r="F87" s="104"/>
      <c r="G87" s="104"/>
      <c r="H87" s="104"/>
      <c r="I87" s="104"/>
      <c r="J87" s="104"/>
      <c r="K87" s="104"/>
      <c r="L87" s="104"/>
      <c r="M87" s="104"/>
      <c r="N87" s="104"/>
      <c r="O87" s="104"/>
      <c r="P87" s="104"/>
      <c r="Q87" s="104"/>
      <c r="R87" s="104"/>
      <c r="X87" s="104"/>
      <c r="Y87" s="104"/>
      <c r="Z87" s="104"/>
      <c r="AA87" s="109"/>
      <c r="AB87" s="110"/>
      <c r="AC87" s="104"/>
      <c r="AD87" s="104"/>
      <c r="AE87" s="104"/>
      <c r="AF87" s="104"/>
      <c r="AG87" s="104"/>
    </row>
    <row r="88" spans="1:33" hidden="1" x14ac:dyDescent="0.2">
      <c r="A88" s="104"/>
      <c r="B88" s="104"/>
      <c r="C88" s="104"/>
      <c r="D88" s="104"/>
      <c r="E88" s="104"/>
      <c r="F88" s="104"/>
      <c r="G88" s="104"/>
      <c r="H88" s="104"/>
      <c r="I88" s="104"/>
      <c r="J88" s="104"/>
      <c r="K88" s="104"/>
      <c r="L88" s="104"/>
      <c r="M88" s="104"/>
      <c r="N88" s="104"/>
      <c r="O88" s="104"/>
      <c r="P88" s="104"/>
      <c r="Q88" s="104"/>
      <c r="R88" s="104"/>
      <c r="X88" s="104"/>
      <c r="Y88" s="104"/>
      <c r="Z88" s="104"/>
      <c r="AA88" s="109"/>
      <c r="AB88" s="110"/>
      <c r="AC88" s="104"/>
      <c r="AD88" s="104"/>
      <c r="AE88" s="104"/>
      <c r="AF88" s="104"/>
      <c r="AG88" s="104"/>
    </row>
    <row r="89" spans="1:33" hidden="1" x14ac:dyDescent="0.2">
      <c r="A89" s="104"/>
      <c r="B89" s="104"/>
      <c r="C89" s="104"/>
      <c r="D89" s="104"/>
      <c r="E89" s="104"/>
      <c r="F89" s="104"/>
      <c r="G89" s="104"/>
      <c r="H89" s="104"/>
      <c r="I89" s="104"/>
      <c r="J89" s="104"/>
      <c r="K89" s="104"/>
      <c r="L89" s="104"/>
      <c r="M89" s="104"/>
      <c r="N89" s="104"/>
      <c r="O89" s="104"/>
      <c r="P89" s="104"/>
      <c r="Q89" s="104"/>
      <c r="R89" s="104"/>
      <c r="X89" s="104"/>
      <c r="Y89" s="104"/>
      <c r="Z89" s="104"/>
      <c r="AA89" s="109"/>
      <c r="AB89" s="110"/>
      <c r="AC89" s="104"/>
      <c r="AD89" s="104"/>
      <c r="AE89" s="104"/>
      <c r="AF89" s="104"/>
      <c r="AG89" s="104"/>
    </row>
    <row r="90" spans="1:33" hidden="1" x14ac:dyDescent="0.2">
      <c r="A90" s="104"/>
      <c r="B90" s="104"/>
      <c r="C90" s="104"/>
      <c r="D90" s="104"/>
      <c r="E90" s="104"/>
      <c r="F90" s="104"/>
      <c r="G90" s="104"/>
      <c r="H90" s="104"/>
      <c r="I90" s="104"/>
      <c r="J90" s="104"/>
      <c r="K90" s="104"/>
      <c r="L90" s="104"/>
      <c r="M90" s="104"/>
      <c r="N90" s="104"/>
      <c r="O90" s="104"/>
      <c r="P90" s="104"/>
      <c r="Q90" s="104"/>
      <c r="R90" s="104"/>
      <c r="X90" s="104"/>
      <c r="Y90" s="104"/>
      <c r="Z90" s="104"/>
      <c r="AA90" s="109"/>
      <c r="AB90" s="110"/>
      <c r="AC90" s="104"/>
      <c r="AD90" s="104"/>
      <c r="AE90" s="104"/>
      <c r="AF90" s="104"/>
      <c r="AG90" s="104"/>
    </row>
    <row r="91" spans="1:33" hidden="1" x14ac:dyDescent="0.2">
      <c r="A91" s="104"/>
      <c r="B91" s="104"/>
      <c r="C91" s="104"/>
      <c r="D91" s="104"/>
      <c r="E91" s="104"/>
      <c r="F91" s="104"/>
      <c r="G91" s="104"/>
      <c r="H91" s="104"/>
      <c r="I91" s="104"/>
      <c r="J91" s="104"/>
      <c r="K91" s="104"/>
      <c r="L91" s="104"/>
      <c r="M91" s="104"/>
      <c r="N91" s="104"/>
      <c r="O91" s="104"/>
      <c r="P91" s="104"/>
      <c r="Q91" s="104"/>
      <c r="R91" s="104"/>
      <c r="X91" s="104"/>
      <c r="Y91" s="104"/>
      <c r="Z91" s="104"/>
      <c r="AA91" s="109"/>
      <c r="AB91" s="110"/>
      <c r="AC91" s="104"/>
      <c r="AD91" s="104"/>
      <c r="AE91" s="104"/>
      <c r="AF91" s="104"/>
      <c r="AG91" s="104"/>
    </row>
    <row r="92" spans="1:33" hidden="1" x14ac:dyDescent="0.2">
      <c r="A92" s="104"/>
      <c r="B92" s="104"/>
      <c r="C92" s="104"/>
      <c r="D92" s="104"/>
      <c r="E92" s="104"/>
      <c r="F92" s="104"/>
      <c r="G92" s="104"/>
      <c r="H92" s="104"/>
      <c r="I92" s="104"/>
      <c r="J92" s="104"/>
      <c r="K92" s="104"/>
      <c r="L92" s="104"/>
      <c r="M92" s="104"/>
      <c r="N92" s="104"/>
      <c r="O92" s="104"/>
      <c r="P92" s="104"/>
      <c r="Q92" s="104"/>
      <c r="R92" s="104"/>
      <c r="X92" s="104"/>
      <c r="Y92" s="104"/>
      <c r="Z92" s="104"/>
      <c r="AA92" s="109"/>
      <c r="AB92" s="110"/>
      <c r="AC92" s="104"/>
      <c r="AD92" s="104"/>
      <c r="AE92" s="104"/>
      <c r="AF92" s="104"/>
      <c r="AG92" s="104"/>
    </row>
    <row r="93" spans="1:33" hidden="1" x14ac:dyDescent="0.2">
      <c r="A93" s="104"/>
      <c r="B93" s="104"/>
      <c r="C93" s="104"/>
      <c r="D93" s="104"/>
      <c r="E93" s="104"/>
      <c r="F93" s="104"/>
      <c r="G93" s="104"/>
      <c r="H93" s="104"/>
      <c r="I93" s="104"/>
      <c r="J93" s="104"/>
      <c r="K93" s="104"/>
      <c r="L93" s="104"/>
      <c r="M93" s="104"/>
      <c r="N93" s="104"/>
      <c r="O93" s="104"/>
      <c r="P93" s="104"/>
      <c r="Q93" s="104"/>
      <c r="R93" s="104"/>
      <c r="X93" s="104"/>
      <c r="Y93" s="104"/>
      <c r="Z93" s="104"/>
      <c r="AA93" s="109"/>
      <c r="AB93" s="110"/>
      <c r="AC93" s="104"/>
      <c r="AD93" s="104"/>
      <c r="AE93" s="104"/>
      <c r="AF93" s="104"/>
      <c r="AG93" s="104"/>
    </row>
    <row r="94" spans="1:33" hidden="1" x14ac:dyDescent="0.2">
      <c r="A94" s="104"/>
      <c r="B94" s="104"/>
      <c r="C94" s="104"/>
      <c r="D94" s="104"/>
      <c r="E94" s="104"/>
      <c r="F94" s="104"/>
      <c r="G94" s="104"/>
      <c r="H94" s="104"/>
      <c r="I94" s="104"/>
      <c r="J94" s="104"/>
      <c r="K94" s="104"/>
      <c r="L94" s="104"/>
      <c r="M94" s="104"/>
      <c r="N94" s="104"/>
      <c r="O94" s="104"/>
      <c r="P94" s="104"/>
      <c r="Q94" s="104"/>
      <c r="R94" s="104"/>
      <c r="X94" s="104"/>
      <c r="Y94" s="104"/>
      <c r="Z94" s="104"/>
      <c r="AA94" s="109"/>
      <c r="AB94" s="110"/>
      <c r="AC94" s="104"/>
      <c r="AD94" s="104"/>
      <c r="AE94" s="104"/>
      <c r="AF94" s="104"/>
      <c r="AG94" s="104"/>
    </row>
    <row r="95" spans="1:33" hidden="1" x14ac:dyDescent="0.2">
      <c r="A95" s="104"/>
      <c r="B95" s="104"/>
      <c r="C95" s="104"/>
      <c r="D95" s="104"/>
      <c r="E95" s="104"/>
      <c r="F95" s="104"/>
      <c r="G95" s="104"/>
      <c r="H95" s="104"/>
      <c r="I95" s="104"/>
      <c r="J95" s="104"/>
      <c r="K95" s="104"/>
      <c r="L95" s="104"/>
      <c r="M95" s="104"/>
      <c r="N95" s="104"/>
      <c r="O95" s="104"/>
      <c r="P95" s="104"/>
      <c r="Q95" s="104"/>
      <c r="R95" s="104"/>
      <c r="X95" s="104"/>
      <c r="Y95" s="104"/>
      <c r="Z95" s="104"/>
      <c r="AA95" s="109"/>
      <c r="AB95" s="110"/>
      <c r="AC95" s="104"/>
      <c r="AD95" s="104"/>
      <c r="AE95" s="104"/>
      <c r="AF95" s="104"/>
      <c r="AG95" s="104"/>
    </row>
    <row r="96" spans="1:33" hidden="1" x14ac:dyDescent="0.2">
      <c r="A96" s="104"/>
      <c r="B96" s="104"/>
      <c r="C96" s="104"/>
      <c r="D96" s="104"/>
      <c r="E96" s="104"/>
      <c r="F96" s="104"/>
      <c r="G96" s="104"/>
      <c r="H96" s="104"/>
      <c r="I96" s="104"/>
      <c r="J96" s="104"/>
      <c r="K96" s="104"/>
      <c r="L96" s="104"/>
      <c r="M96" s="104"/>
      <c r="N96" s="104"/>
      <c r="O96" s="104"/>
      <c r="P96" s="104"/>
      <c r="Q96" s="104"/>
      <c r="R96" s="104"/>
      <c r="X96" s="104"/>
      <c r="Y96" s="104"/>
      <c r="Z96" s="104"/>
      <c r="AA96" s="109"/>
      <c r="AB96" s="110"/>
      <c r="AC96" s="104"/>
      <c r="AD96" s="104"/>
      <c r="AE96" s="104"/>
      <c r="AF96" s="104"/>
      <c r="AG96" s="104"/>
    </row>
    <row r="97" spans="1:33" hidden="1" x14ac:dyDescent="0.2">
      <c r="A97" s="104"/>
      <c r="B97" s="104"/>
      <c r="C97" s="104"/>
      <c r="D97" s="104"/>
      <c r="E97" s="104"/>
      <c r="F97" s="104"/>
      <c r="G97" s="104"/>
      <c r="H97" s="104"/>
      <c r="I97" s="104"/>
      <c r="J97" s="104"/>
      <c r="K97" s="104"/>
      <c r="L97" s="104"/>
      <c r="M97" s="104"/>
      <c r="N97" s="104"/>
      <c r="O97" s="104"/>
      <c r="P97" s="104"/>
      <c r="Q97" s="104"/>
      <c r="R97" s="104"/>
      <c r="X97" s="104"/>
      <c r="Y97" s="104"/>
      <c r="Z97" s="104"/>
      <c r="AA97" s="109"/>
      <c r="AB97" s="110"/>
      <c r="AC97" s="104"/>
      <c r="AD97" s="104"/>
      <c r="AE97" s="104"/>
      <c r="AF97" s="104"/>
      <c r="AG97" s="104"/>
    </row>
    <row r="98" spans="1:33" hidden="1" x14ac:dyDescent="0.2">
      <c r="A98" s="104"/>
      <c r="B98" s="104"/>
      <c r="C98" s="104"/>
      <c r="D98" s="104"/>
      <c r="E98" s="104"/>
      <c r="F98" s="104"/>
      <c r="G98" s="104"/>
      <c r="H98" s="104"/>
      <c r="I98" s="104"/>
      <c r="J98" s="104"/>
      <c r="K98" s="104"/>
      <c r="L98" s="104"/>
      <c r="M98" s="104"/>
      <c r="N98" s="104"/>
      <c r="O98" s="104"/>
      <c r="P98" s="104"/>
      <c r="Q98" s="104"/>
      <c r="R98" s="104"/>
      <c r="X98" s="104"/>
      <c r="Y98" s="104"/>
      <c r="Z98" s="104"/>
      <c r="AA98" s="109"/>
      <c r="AB98" s="110"/>
      <c r="AC98" s="104"/>
      <c r="AD98" s="104"/>
      <c r="AE98" s="104"/>
      <c r="AF98" s="104"/>
      <c r="AG98" s="104"/>
    </row>
    <row r="99" spans="1:33" hidden="1" x14ac:dyDescent="0.2">
      <c r="A99" s="104"/>
      <c r="B99" s="104"/>
      <c r="C99" s="104"/>
      <c r="D99" s="104"/>
      <c r="E99" s="104"/>
      <c r="F99" s="104"/>
      <c r="G99" s="104"/>
      <c r="H99" s="104"/>
      <c r="I99" s="104"/>
      <c r="J99" s="104"/>
      <c r="K99" s="104"/>
      <c r="L99" s="104"/>
      <c r="M99" s="104"/>
      <c r="N99" s="104"/>
      <c r="O99" s="104"/>
      <c r="P99" s="104"/>
      <c r="Q99" s="104"/>
      <c r="R99" s="104"/>
      <c r="X99" s="104"/>
      <c r="Y99" s="104"/>
      <c r="Z99" s="104"/>
      <c r="AA99" s="109"/>
      <c r="AB99" s="110"/>
      <c r="AC99" s="104"/>
      <c r="AD99" s="104"/>
      <c r="AE99" s="104"/>
      <c r="AF99" s="104"/>
      <c r="AG99" s="104"/>
    </row>
    <row r="100" spans="1:33" hidden="1" x14ac:dyDescent="0.2">
      <c r="A100" s="104"/>
      <c r="B100" s="104"/>
      <c r="C100" s="104"/>
      <c r="D100" s="104"/>
      <c r="E100" s="104"/>
      <c r="F100" s="104"/>
      <c r="G100" s="104"/>
      <c r="H100" s="104"/>
      <c r="I100" s="104"/>
      <c r="J100" s="104"/>
      <c r="K100" s="104"/>
      <c r="L100" s="104"/>
      <c r="M100" s="104"/>
      <c r="N100" s="104"/>
      <c r="O100" s="104"/>
      <c r="P100" s="104"/>
      <c r="Q100" s="104"/>
      <c r="R100" s="104"/>
      <c r="X100" s="104"/>
      <c r="Y100" s="104"/>
      <c r="Z100" s="104"/>
      <c r="AA100" s="109"/>
      <c r="AB100" s="110"/>
      <c r="AC100" s="104"/>
      <c r="AD100" s="104"/>
      <c r="AE100" s="104"/>
      <c r="AF100" s="104"/>
      <c r="AG100" s="104"/>
    </row>
    <row r="101" spans="1:33" hidden="1" x14ac:dyDescent="0.2">
      <c r="A101" s="104"/>
      <c r="B101" s="104"/>
      <c r="C101" s="104"/>
      <c r="D101" s="104"/>
      <c r="E101" s="104"/>
      <c r="F101" s="104"/>
      <c r="G101" s="104"/>
      <c r="H101" s="104"/>
      <c r="I101" s="104"/>
      <c r="J101" s="104"/>
      <c r="K101" s="104"/>
      <c r="L101" s="104"/>
      <c r="M101" s="104"/>
      <c r="N101" s="104"/>
      <c r="O101" s="104"/>
      <c r="P101" s="104"/>
      <c r="Q101" s="104"/>
      <c r="R101" s="104"/>
      <c r="X101" s="104"/>
      <c r="Y101" s="104"/>
      <c r="Z101" s="104"/>
      <c r="AA101" s="109"/>
      <c r="AB101" s="110"/>
      <c r="AC101" s="104"/>
      <c r="AD101" s="104"/>
      <c r="AE101" s="104"/>
      <c r="AF101" s="104"/>
      <c r="AG101" s="104"/>
    </row>
    <row r="102" spans="1:33" hidden="1" x14ac:dyDescent="0.2">
      <c r="A102" s="104"/>
      <c r="B102" s="104"/>
      <c r="C102" s="104"/>
      <c r="D102" s="104"/>
      <c r="E102" s="104"/>
      <c r="F102" s="104"/>
      <c r="G102" s="104"/>
      <c r="H102" s="104"/>
      <c r="I102" s="104"/>
      <c r="J102" s="104"/>
      <c r="K102" s="104"/>
      <c r="L102" s="104"/>
      <c r="M102" s="104"/>
      <c r="N102" s="104"/>
      <c r="O102" s="104"/>
      <c r="P102" s="104"/>
      <c r="Q102" s="104"/>
      <c r="R102" s="104"/>
      <c r="X102" s="104"/>
      <c r="Y102" s="104"/>
      <c r="Z102" s="104"/>
      <c r="AA102" s="109"/>
      <c r="AB102" s="110"/>
      <c r="AC102" s="104"/>
      <c r="AD102" s="104"/>
      <c r="AE102" s="104"/>
      <c r="AF102" s="104"/>
      <c r="AG102" s="104"/>
    </row>
    <row r="103" spans="1:33" hidden="1" x14ac:dyDescent="0.2">
      <c r="A103" s="104"/>
      <c r="B103" s="104"/>
      <c r="C103" s="104"/>
      <c r="D103" s="104"/>
      <c r="E103" s="104"/>
      <c r="F103" s="104"/>
      <c r="G103" s="104"/>
      <c r="H103" s="104"/>
      <c r="I103" s="104"/>
      <c r="J103" s="104"/>
      <c r="K103" s="104"/>
      <c r="L103" s="104"/>
      <c r="M103" s="104"/>
      <c r="N103" s="104"/>
      <c r="O103" s="104"/>
      <c r="P103" s="104"/>
      <c r="Q103" s="104"/>
      <c r="R103" s="104"/>
      <c r="X103" s="104"/>
      <c r="Y103" s="104"/>
      <c r="Z103" s="104"/>
      <c r="AA103" s="109"/>
      <c r="AB103" s="110"/>
      <c r="AC103" s="104"/>
      <c r="AD103" s="104"/>
      <c r="AE103" s="104"/>
      <c r="AF103" s="104"/>
      <c r="AG103" s="104"/>
    </row>
    <row r="104" spans="1:33" hidden="1" x14ac:dyDescent="0.2">
      <c r="A104" s="104"/>
      <c r="B104" s="104"/>
      <c r="C104" s="104"/>
      <c r="D104" s="104"/>
      <c r="E104" s="104"/>
      <c r="F104" s="104"/>
      <c r="G104" s="104"/>
      <c r="H104" s="104"/>
      <c r="I104" s="104"/>
      <c r="J104" s="104"/>
      <c r="K104" s="104"/>
      <c r="L104" s="104"/>
      <c r="M104" s="104"/>
      <c r="N104" s="104"/>
      <c r="O104" s="104"/>
      <c r="P104" s="104"/>
      <c r="Q104" s="104"/>
      <c r="R104" s="104"/>
      <c r="X104" s="104"/>
      <c r="Y104" s="104"/>
      <c r="Z104" s="104"/>
      <c r="AA104" s="109"/>
      <c r="AB104" s="110"/>
      <c r="AC104" s="104"/>
      <c r="AD104" s="104"/>
      <c r="AE104" s="104"/>
      <c r="AF104" s="104"/>
      <c r="AG104" s="104"/>
    </row>
    <row r="105" spans="1:33" hidden="1" x14ac:dyDescent="0.2">
      <c r="A105" s="104"/>
      <c r="B105" s="104"/>
      <c r="C105" s="104"/>
      <c r="D105" s="104"/>
      <c r="E105" s="104"/>
      <c r="F105" s="104"/>
      <c r="G105" s="104"/>
      <c r="H105" s="104"/>
      <c r="I105" s="104"/>
      <c r="J105" s="104"/>
      <c r="K105" s="104"/>
      <c r="L105" s="104"/>
      <c r="M105" s="104"/>
      <c r="N105" s="104"/>
      <c r="O105" s="104"/>
      <c r="P105" s="104"/>
      <c r="Q105" s="104"/>
      <c r="R105" s="104"/>
      <c r="X105" s="104"/>
      <c r="Y105" s="104"/>
      <c r="Z105" s="104"/>
      <c r="AA105" s="109"/>
      <c r="AB105" s="110"/>
      <c r="AC105" s="104"/>
      <c r="AD105" s="104"/>
      <c r="AE105" s="104"/>
      <c r="AF105" s="104"/>
      <c r="AG105" s="104"/>
    </row>
    <row r="106" spans="1:33" hidden="1" x14ac:dyDescent="0.2">
      <c r="A106" s="104"/>
      <c r="B106" s="104"/>
      <c r="C106" s="104"/>
      <c r="D106" s="104"/>
      <c r="E106" s="104"/>
      <c r="F106" s="104"/>
      <c r="G106" s="104"/>
      <c r="H106" s="104"/>
      <c r="I106" s="104"/>
      <c r="J106" s="104"/>
      <c r="K106" s="104"/>
      <c r="L106" s="104"/>
      <c r="M106" s="104"/>
      <c r="N106" s="104"/>
      <c r="O106" s="104"/>
      <c r="P106" s="104"/>
      <c r="Q106" s="104"/>
      <c r="R106" s="104"/>
      <c r="X106" s="104"/>
      <c r="Y106" s="104"/>
      <c r="Z106" s="104"/>
      <c r="AA106" s="109"/>
      <c r="AB106" s="110"/>
      <c r="AC106" s="104"/>
      <c r="AD106" s="104"/>
      <c r="AE106" s="104"/>
      <c r="AF106" s="104"/>
      <c r="AG106" s="104"/>
    </row>
    <row r="107" spans="1:33" hidden="1" x14ac:dyDescent="0.2">
      <c r="X107" s="104"/>
      <c r="Y107" s="104"/>
      <c r="Z107" s="104"/>
      <c r="AA107" s="109"/>
      <c r="AB107" s="110"/>
      <c r="AC107" s="104"/>
      <c r="AD107" s="104"/>
      <c r="AE107" s="104"/>
      <c r="AF107" s="104"/>
      <c r="AG107" s="104"/>
    </row>
    <row r="108" spans="1:33" hidden="1" x14ac:dyDescent="0.2"/>
    <row r="109" spans="1:33" hidden="1" x14ac:dyDescent="0.2"/>
    <row r="110" spans="1:33" hidden="1" x14ac:dyDescent="0.2"/>
    <row r="111" spans="1:33" hidden="1" x14ac:dyDescent="0.2"/>
    <row r="112" spans="1:33" hidden="1" x14ac:dyDescent="0.2"/>
    <row r="113" spans="33:33" hidden="1" x14ac:dyDescent="0.2"/>
    <row r="114" spans="33:33" hidden="1" x14ac:dyDescent="0.2"/>
    <row r="115" spans="33:33" hidden="1" x14ac:dyDescent="0.2"/>
    <row r="116" spans="33:33" hidden="1" x14ac:dyDescent="0.2">
      <c r="AG116" s="108" t="b">
        <v>0</v>
      </c>
    </row>
    <row r="117" spans="33:33" hidden="1" x14ac:dyDescent="0.2"/>
    <row r="118" spans="33:33" hidden="1" x14ac:dyDescent="0.2"/>
    <row r="119" spans="33:33" hidden="1" x14ac:dyDescent="0.2"/>
    <row r="120" spans="33:33" hidden="1" x14ac:dyDescent="0.2"/>
    <row r="121" spans="33:33" hidden="1" x14ac:dyDescent="0.2"/>
    <row r="122" spans="33:33" hidden="1" x14ac:dyDescent="0.2"/>
    <row r="123" spans="33:33" hidden="1" x14ac:dyDescent="0.2"/>
    <row r="124" spans="33:33" hidden="1" x14ac:dyDescent="0.2"/>
    <row r="125" spans="33:33" hidden="1" x14ac:dyDescent="0.2"/>
    <row r="126" spans="33:33" hidden="1" x14ac:dyDescent="0.2"/>
    <row r="127" spans="33:33" hidden="1" x14ac:dyDescent="0.2"/>
    <row r="128" spans="33: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x14ac:dyDescent="0.2"/>
  </sheetData>
  <sheetProtection algorithmName="SHA-512" hashValue="w8eI+kbN5cJTNI+ENGTS0HDc7F1hDoN0RQ9gTXlG92wK3/4JOQ+iJ5cIDNvKPDmRe/xsWmfGk77avrdIhNmiXg==" saltValue="GUXd49uVmNZRJhBzp7+Xhg==" spinCount="100000" sheet="1" selectLockedCells="1"/>
  <protectedRanges>
    <protectedRange sqref="A28:F28 G20:G28 A35:I35 N36:Q38 J17:O19 M29 U29:W34 U36:W38 J40:M44 Y29:Z34 Y36:Z38 Y40:Z44 A11:A13 A9:G10 D20:F27 J12:J16 J20:J26 J9:J10 L9:L10 L12:L16 L20:L27 A29:G34 H30:H34 J29:L34 A36:L38 H9:I29 U9:Z27 A15:A27 B11:G15 B16:C27 J11:M11 D16:G19 A39:I45" name="Range2"/>
  </protectedRanges>
  <mergeCells count="59">
    <mergeCell ref="F56:I56"/>
    <mergeCell ref="F57:I57"/>
    <mergeCell ref="B56:E56"/>
    <mergeCell ref="B54:E54"/>
    <mergeCell ref="H8:I8"/>
    <mergeCell ref="B8:C8"/>
    <mergeCell ref="F8:G8"/>
    <mergeCell ref="D8:E8"/>
    <mergeCell ref="B55:E55"/>
    <mergeCell ref="F54:I54"/>
    <mergeCell ref="F55:I55"/>
    <mergeCell ref="A50:Q50"/>
    <mergeCell ref="A51:S51"/>
    <mergeCell ref="R6:R8"/>
    <mergeCell ref="A52:F52"/>
    <mergeCell ref="R50:S50"/>
    <mergeCell ref="AB7:AD7"/>
    <mergeCell ref="X7:Z7"/>
    <mergeCell ref="AE7:AG7"/>
    <mergeCell ref="U7:W7"/>
    <mergeCell ref="S6:S8"/>
    <mergeCell ref="J6:Q6"/>
    <mergeCell ref="N8:O8"/>
    <mergeCell ref="H7:M7"/>
    <mergeCell ref="L48:M48"/>
    <mergeCell ref="A48:K48"/>
    <mergeCell ref="I46:M46"/>
    <mergeCell ref="A1:M2"/>
    <mergeCell ref="A47:Q47"/>
    <mergeCell ref="A49:Q49"/>
    <mergeCell ref="C45:Q45"/>
    <mergeCell ref="A39:S39"/>
    <mergeCell ref="R46:S46"/>
    <mergeCell ref="R47:S47"/>
    <mergeCell ref="B7:G7"/>
    <mergeCell ref="J8:K8"/>
    <mergeCell ref="R49:S49"/>
    <mergeCell ref="A35:S35"/>
    <mergeCell ref="A6:A8"/>
    <mergeCell ref="R48:S48"/>
    <mergeCell ref="P7:Q7"/>
    <mergeCell ref="P8:Q8"/>
    <mergeCell ref="L8:M8"/>
    <mergeCell ref="A62:S62"/>
    <mergeCell ref="A69:S69"/>
    <mergeCell ref="A73:S73"/>
    <mergeCell ref="B57:E57"/>
    <mergeCell ref="A74:S74"/>
    <mergeCell ref="A75:S75"/>
    <mergeCell ref="A76:S76"/>
    <mergeCell ref="A77:S77"/>
    <mergeCell ref="A78:S78"/>
    <mergeCell ref="A85:S85"/>
    <mergeCell ref="A79:S79"/>
    <mergeCell ref="B80:S80"/>
    <mergeCell ref="B81:S81"/>
    <mergeCell ref="B82:S82"/>
    <mergeCell ref="B83:S83"/>
    <mergeCell ref="J84:R84"/>
  </mergeCells>
  <phoneticPr fontId="21" type="noConversion"/>
  <hyperlinks>
    <hyperlink ref="A79" r:id="rId1" display="       On behalf of myself and my company, I hereby acknowledge that I have read and understood the MERCER TERMS AND CONDITIONS IN RELATION TO MEMBERSHIP TO PARTICIPATE IN THE"/>
  </hyperlinks>
  <pageMargins left="0.47" right="0.25" top="0.26" bottom="0.1" header="0.5" footer="0.17"/>
  <pageSetup paperSize="9" scale="61" fitToHeight="0" orientation="landscape" r:id="rId2"/>
  <headerFooter alignWithMargins="0">
    <oddFooter>&amp;RPage &amp;P</oddFooter>
  </headerFooter>
  <rowBreaks count="1" manualBreakCount="1">
    <brk id="50" max="18" man="1"/>
  </rowBreaks>
  <ignoredErrors>
    <ignoredError sqref="U40" unlockedFormula="1"/>
    <ignoredError sqref="R41"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79" r:id="rId5" name="Check Box 55">
              <controlPr defaultSize="0" autoFill="0" autoLine="0" autoPict="0">
                <anchor moveWithCells="1">
                  <from>
                    <xdr:col>1</xdr:col>
                    <xdr:colOff>76200</xdr:colOff>
                    <xdr:row>8</xdr:row>
                    <xdr:rowOff>0</xdr:rowOff>
                  </from>
                  <to>
                    <xdr:col>2</xdr:col>
                    <xdr:colOff>76200</xdr:colOff>
                    <xdr:row>9</xdr:row>
                    <xdr:rowOff>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0</xdr:col>
                    <xdr:colOff>0</xdr:colOff>
                    <xdr:row>77</xdr:row>
                    <xdr:rowOff>257175</xdr:rowOff>
                  </from>
                  <to>
                    <xdr:col>0</xdr:col>
                    <xdr:colOff>400050</xdr:colOff>
                    <xdr:row>78</xdr:row>
                    <xdr:rowOff>209550</xdr:rowOff>
                  </to>
                </anchor>
              </controlPr>
            </control>
          </mc:Choice>
        </mc:AlternateContent>
        <mc:AlternateContent xmlns:mc="http://schemas.openxmlformats.org/markup-compatibility/2006">
          <mc:Choice Requires="x14">
            <control shapeId="1178" r:id="rId7" name="Check Box 154">
              <controlPr defaultSize="0" autoFill="0" autoLine="0" autoPict="0">
                <anchor moveWithCells="1">
                  <from>
                    <xdr:col>5</xdr:col>
                    <xdr:colOff>85725</xdr:colOff>
                    <xdr:row>8</xdr:row>
                    <xdr:rowOff>0</xdr:rowOff>
                  </from>
                  <to>
                    <xdr:col>6</xdr:col>
                    <xdr:colOff>76200</xdr:colOff>
                    <xdr:row>9</xdr:row>
                    <xdr:rowOff>0</xdr:rowOff>
                  </to>
                </anchor>
              </controlPr>
            </control>
          </mc:Choice>
        </mc:AlternateContent>
        <mc:AlternateContent xmlns:mc="http://schemas.openxmlformats.org/markup-compatibility/2006">
          <mc:Choice Requires="x14">
            <control shapeId="1820" r:id="rId8" name="Check Box 796">
              <controlPr defaultSize="0" autoFill="0" autoLine="0" autoPict="0">
                <anchor moveWithCells="1" sizeWithCells="1">
                  <from>
                    <xdr:col>18</xdr:col>
                    <xdr:colOff>895350</xdr:colOff>
                    <xdr:row>8</xdr:row>
                    <xdr:rowOff>0</xdr:rowOff>
                  </from>
                  <to>
                    <xdr:col>18</xdr:col>
                    <xdr:colOff>1257300</xdr:colOff>
                    <xdr:row>8</xdr:row>
                    <xdr:rowOff>200025</xdr:rowOff>
                  </to>
                </anchor>
              </controlPr>
            </control>
          </mc:Choice>
        </mc:AlternateContent>
        <mc:AlternateContent xmlns:mc="http://schemas.openxmlformats.org/markup-compatibility/2006">
          <mc:Choice Requires="x14">
            <control shapeId="1874" r:id="rId9" name="Check Box 850">
              <controlPr defaultSize="0" autoFill="0" autoLine="0" autoPict="0">
                <anchor moveWithCells="1" sizeWithCells="1">
                  <from>
                    <xdr:col>18</xdr:col>
                    <xdr:colOff>895350</xdr:colOff>
                    <xdr:row>9</xdr:row>
                    <xdr:rowOff>0</xdr:rowOff>
                  </from>
                  <to>
                    <xdr:col>18</xdr:col>
                    <xdr:colOff>1257300</xdr:colOff>
                    <xdr:row>9</xdr:row>
                    <xdr:rowOff>200025</xdr:rowOff>
                  </to>
                </anchor>
              </controlPr>
            </control>
          </mc:Choice>
        </mc:AlternateContent>
        <mc:AlternateContent xmlns:mc="http://schemas.openxmlformats.org/markup-compatibility/2006">
          <mc:Choice Requires="x14">
            <control shapeId="1875" r:id="rId10" name="Check Box 851">
              <controlPr defaultSize="0" autoFill="0" autoLine="0" autoPict="0">
                <anchor moveWithCells="1" sizeWithCells="1">
                  <from>
                    <xdr:col>18</xdr:col>
                    <xdr:colOff>895350</xdr:colOff>
                    <xdr:row>10</xdr:row>
                    <xdr:rowOff>0</xdr:rowOff>
                  </from>
                  <to>
                    <xdr:col>18</xdr:col>
                    <xdr:colOff>1257300</xdr:colOff>
                    <xdr:row>10</xdr:row>
                    <xdr:rowOff>200025</xdr:rowOff>
                  </to>
                </anchor>
              </controlPr>
            </control>
          </mc:Choice>
        </mc:AlternateContent>
        <mc:AlternateContent xmlns:mc="http://schemas.openxmlformats.org/markup-compatibility/2006">
          <mc:Choice Requires="x14">
            <control shapeId="1876" r:id="rId11" name="Check Box 852">
              <controlPr defaultSize="0" autoFill="0" autoLine="0" autoPict="0">
                <anchor moveWithCells="1" sizeWithCells="1">
                  <from>
                    <xdr:col>18</xdr:col>
                    <xdr:colOff>895350</xdr:colOff>
                    <xdr:row>11</xdr:row>
                    <xdr:rowOff>0</xdr:rowOff>
                  </from>
                  <to>
                    <xdr:col>18</xdr:col>
                    <xdr:colOff>1257300</xdr:colOff>
                    <xdr:row>11</xdr:row>
                    <xdr:rowOff>200025</xdr:rowOff>
                  </to>
                </anchor>
              </controlPr>
            </control>
          </mc:Choice>
        </mc:AlternateContent>
        <mc:AlternateContent xmlns:mc="http://schemas.openxmlformats.org/markup-compatibility/2006">
          <mc:Choice Requires="x14">
            <control shapeId="1877" r:id="rId12" name="Check Box 853">
              <controlPr defaultSize="0" autoFill="0" autoLine="0" autoPict="0">
                <anchor moveWithCells="1" sizeWithCells="1">
                  <from>
                    <xdr:col>18</xdr:col>
                    <xdr:colOff>895350</xdr:colOff>
                    <xdr:row>12</xdr:row>
                    <xdr:rowOff>0</xdr:rowOff>
                  </from>
                  <to>
                    <xdr:col>18</xdr:col>
                    <xdr:colOff>1257300</xdr:colOff>
                    <xdr:row>12</xdr:row>
                    <xdr:rowOff>200025</xdr:rowOff>
                  </to>
                </anchor>
              </controlPr>
            </control>
          </mc:Choice>
        </mc:AlternateContent>
        <mc:AlternateContent xmlns:mc="http://schemas.openxmlformats.org/markup-compatibility/2006">
          <mc:Choice Requires="x14">
            <control shapeId="1878" r:id="rId13" name="Check Box 854">
              <controlPr defaultSize="0" autoFill="0" autoLine="0" autoPict="0">
                <anchor moveWithCells="1" sizeWithCells="1">
                  <from>
                    <xdr:col>18</xdr:col>
                    <xdr:colOff>895350</xdr:colOff>
                    <xdr:row>13</xdr:row>
                    <xdr:rowOff>0</xdr:rowOff>
                  </from>
                  <to>
                    <xdr:col>18</xdr:col>
                    <xdr:colOff>1257300</xdr:colOff>
                    <xdr:row>13</xdr:row>
                    <xdr:rowOff>200025</xdr:rowOff>
                  </to>
                </anchor>
              </controlPr>
            </control>
          </mc:Choice>
        </mc:AlternateContent>
        <mc:AlternateContent xmlns:mc="http://schemas.openxmlformats.org/markup-compatibility/2006">
          <mc:Choice Requires="x14">
            <control shapeId="1879" r:id="rId14" name="Check Box 855">
              <controlPr defaultSize="0" autoFill="0" autoLine="0" autoPict="0">
                <anchor moveWithCells="1" sizeWithCells="1">
                  <from>
                    <xdr:col>18</xdr:col>
                    <xdr:colOff>895350</xdr:colOff>
                    <xdr:row>14</xdr:row>
                    <xdr:rowOff>0</xdr:rowOff>
                  </from>
                  <to>
                    <xdr:col>18</xdr:col>
                    <xdr:colOff>1257300</xdr:colOff>
                    <xdr:row>14</xdr:row>
                    <xdr:rowOff>200025</xdr:rowOff>
                  </to>
                </anchor>
              </controlPr>
            </control>
          </mc:Choice>
        </mc:AlternateContent>
        <mc:AlternateContent xmlns:mc="http://schemas.openxmlformats.org/markup-compatibility/2006">
          <mc:Choice Requires="x14">
            <control shapeId="1881" r:id="rId15" name="Check Box 857">
              <controlPr defaultSize="0" autoFill="0" autoLine="0" autoPict="0">
                <anchor moveWithCells="1" sizeWithCells="1">
                  <from>
                    <xdr:col>18</xdr:col>
                    <xdr:colOff>895350</xdr:colOff>
                    <xdr:row>15</xdr:row>
                    <xdr:rowOff>0</xdr:rowOff>
                  </from>
                  <to>
                    <xdr:col>18</xdr:col>
                    <xdr:colOff>1257300</xdr:colOff>
                    <xdr:row>15</xdr:row>
                    <xdr:rowOff>200025</xdr:rowOff>
                  </to>
                </anchor>
              </controlPr>
            </control>
          </mc:Choice>
        </mc:AlternateContent>
        <mc:AlternateContent xmlns:mc="http://schemas.openxmlformats.org/markup-compatibility/2006">
          <mc:Choice Requires="x14">
            <control shapeId="1883" r:id="rId16" name="Check Box 859">
              <controlPr defaultSize="0" autoFill="0" autoLine="0" autoPict="0">
                <anchor moveWithCells="1" sizeWithCells="1">
                  <from>
                    <xdr:col>18</xdr:col>
                    <xdr:colOff>895350</xdr:colOff>
                    <xdr:row>16</xdr:row>
                    <xdr:rowOff>0</xdr:rowOff>
                  </from>
                  <to>
                    <xdr:col>18</xdr:col>
                    <xdr:colOff>1257300</xdr:colOff>
                    <xdr:row>16</xdr:row>
                    <xdr:rowOff>200025</xdr:rowOff>
                  </to>
                </anchor>
              </controlPr>
            </control>
          </mc:Choice>
        </mc:AlternateContent>
        <mc:AlternateContent xmlns:mc="http://schemas.openxmlformats.org/markup-compatibility/2006">
          <mc:Choice Requires="x14">
            <control shapeId="1885" r:id="rId17" name="Check Box 861">
              <controlPr defaultSize="0" autoFill="0" autoLine="0" autoPict="0">
                <anchor moveWithCells="1" sizeWithCells="1">
                  <from>
                    <xdr:col>18</xdr:col>
                    <xdr:colOff>895350</xdr:colOff>
                    <xdr:row>19</xdr:row>
                    <xdr:rowOff>0</xdr:rowOff>
                  </from>
                  <to>
                    <xdr:col>18</xdr:col>
                    <xdr:colOff>1257300</xdr:colOff>
                    <xdr:row>19</xdr:row>
                    <xdr:rowOff>200025</xdr:rowOff>
                  </to>
                </anchor>
              </controlPr>
            </control>
          </mc:Choice>
        </mc:AlternateContent>
        <mc:AlternateContent xmlns:mc="http://schemas.openxmlformats.org/markup-compatibility/2006">
          <mc:Choice Requires="x14">
            <control shapeId="1886" r:id="rId18" name="Check Box 862">
              <controlPr defaultSize="0" autoFill="0" autoLine="0" autoPict="0">
                <anchor moveWithCells="1" sizeWithCells="1">
                  <from>
                    <xdr:col>18</xdr:col>
                    <xdr:colOff>895350</xdr:colOff>
                    <xdr:row>20</xdr:row>
                    <xdr:rowOff>0</xdr:rowOff>
                  </from>
                  <to>
                    <xdr:col>18</xdr:col>
                    <xdr:colOff>1257300</xdr:colOff>
                    <xdr:row>20</xdr:row>
                    <xdr:rowOff>200025</xdr:rowOff>
                  </to>
                </anchor>
              </controlPr>
            </control>
          </mc:Choice>
        </mc:AlternateContent>
        <mc:AlternateContent xmlns:mc="http://schemas.openxmlformats.org/markup-compatibility/2006">
          <mc:Choice Requires="x14">
            <control shapeId="1887" r:id="rId19" name="Check Box 863">
              <controlPr defaultSize="0" autoFill="0" autoLine="0" autoPict="0">
                <anchor moveWithCells="1" sizeWithCells="1">
                  <from>
                    <xdr:col>18</xdr:col>
                    <xdr:colOff>895350</xdr:colOff>
                    <xdr:row>21</xdr:row>
                    <xdr:rowOff>0</xdr:rowOff>
                  </from>
                  <to>
                    <xdr:col>18</xdr:col>
                    <xdr:colOff>1257300</xdr:colOff>
                    <xdr:row>21</xdr:row>
                    <xdr:rowOff>200025</xdr:rowOff>
                  </to>
                </anchor>
              </controlPr>
            </control>
          </mc:Choice>
        </mc:AlternateContent>
        <mc:AlternateContent xmlns:mc="http://schemas.openxmlformats.org/markup-compatibility/2006">
          <mc:Choice Requires="x14">
            <control shapeId="1888" r:id="rId20" name="Check Box 864">
              <controlPr defaultSize="0" autoFill="0" autoLine="0" autoPict="0">
                <anchor moveWithCells="1" sizeWithCells="1">
                  <from>
                    <xdr:col>18</xdr:col>
                    <xdr:colOff>895350</xdr:colOff>
                    <xdr:row>22</xdr:row>
                    <xdr:rowOff>0</xdr:rowOff>
                  </from>
                  <to>
                    <xdr:col>18</xdr:col>
                    <xdr:colOff>1257300</xdr:colOff>
                    <xdr:row>22</xdr:row>
                    <xdr:rowOff>200025</xdr:rowOff>
                  </to>
                </anchor>
              </controlPr>
            </control>
          </mc:Choice>
        </mc:AlternateContent>
        <mc:AlternateContent xmlns:mc="http://schemas.openxmlformats.org/markup-compatibility/2006">
          <mc:Choice Requires="x14">
            <control shapeId="1889" r:id="rId21" name="Check Box 865">
              <controlPr defaultSize="0" autoFill="0" autoLine="0" autoPict="0">
                <anchor moveWithCells="1" sizeWithCells="1">
                  <from>
                    <xdr:col>18</xdr:col>
                    <xdr:colOff>895350</xdr:colOff>
                    <xdr:row>23</xdr:row>
                    <xdr:rowOff>0</xdr:rowOff>
                  </from>
                  <to>
                    <xdr:col>18</xdr:col>
                    <xdr:colOff>1257300</xdr:colOff>
                    <xdr:row>23</xdr:row>
                    <xdr:rowOff>200025</xdr:rowOff>
                  </to>
                </anchor>
              </controlPr>
            </control>
          </mc:Choice>
        </mc:AlternateContent>
        <mc:AlternateContent xmlns:mc="http://schemas.openxmlformats.org/markup-compatibility/2006">
          <mc:Choice Requires="x14">
            <control shapeId="1890" r:id="rId22" name="Check Box 866">
              <controlPr defaultSize="0" autoFill="0" autoLine="0" autoPict="0">
                <anchor moveWithCells="1" sizeWithCells="1">
                  <from>
                    <xdr:col>18</xdr:col>
                    <xdr:colOff>895350</xdr:colOff>
                    <xdr:row>24</xdr:row>
                    <xdr:rowOff>0</xdr:rowOff>
                  </from>
                  <to>
                    <xdr:col>18</xdr:col>
                    <xdr:colOff>1257300</xdr:colOff>
                    <xdr:row>24</xdr:row>
                    <xdr:rowOff>200025</xdr:rowOff>
                  </to>
                </anchor>
              </controlPr>
            </control>
          </mc:Choice>
        </mc:AlternateContent>
        <mc:AlternateContent xmlns:mc="http://schemas.openxmlformats.org/markup-compatibility/2006">
          <mc:Choice Requires="x14">
            <control shapeId="1891" r:id="rId23" name="Check Box 867">
              <controlPr defaultSize="0" autoFill="0" autoLine="0" autoPict="0">
                <anchor moveWithCells="1" sizeWithCells="1">
                  <from>
                    <xdr:col>18</xdr:col>
                    <xdr:colOff>895350</xdr:colOff>
                    <xdr:row>25</xdr:row>
                    <xdr:rowOff>0</xdr:rowOff>
                  </from>
                  <to>
                    <xdr:col>18</xdr:col>
                    <xdr:colOff>1257300</xdr:colOff>
                    <xdr:row>25</xdr:row>
                    <xdr:rowOff>200025</xdr:rowOff>
                  </to>
                </anchor>
              </controlPr>
            </control>
          </mc:Choice>
        </mc:AlternateContent>
        <mc:AlternateContent xmlns:mc="http://schemas.openxmlformats.org/markup-compatibility/2006">
          <mc:Choice Requires="x14">
            <control shapeId="1892" r:id="rId24" name="Check Box 868">
              <controlPr defaultSize="0" autoFill="0" autoLine="0" autoPict="0">
                <anchor moveWithCells="1" sizeWithCells="1">
                  <from>
                    <xdr:col>18</xdr:col>
                    <xdr:colOff>895350</xdr:colOff>
                    <xdr:row>26</xdr:row>
                    <xdr:rowOff>0</xdr:rowOff>
                  </from>
                  <to>
                    <xdr:col>18</xdr:col>
                    <xdr:colOff>1257300</xdr:colOff>
                    <xdr:row>26</xdr:row>
                    <xdr:rowOff>200025</xdr:rowOff>
                  </to>
                </anchor>
              </controlPr>
            </control>
          </mc:Choice>
        </mc:AlternateContent>
        <mc:AlternateContent xmlns:mc="http://schemas.openxmlformats.org/markup-compatibility/2006">
          <mc:Choice Requires="x14">
            <control shapeId="1893" r:id="rId25" name="Check Box 869">
              <controlPr defaultSize="0" autoFill="0" autoLine="0" autoPict="0">
                <anchor moveWithCells="1" sizeWithCells="1">
                  <from>
                    <xdr:col>18</xdr:col>
                    <xdr:colOff>895350</xdr:colOff>
                    <xdr:row>28</xdr:row>
                    <xdr:rowOff>0</xdr:rowOff>
                  </from>
                  <to>
                    <xdr:col>18</xdr:col>
                    <xdr:colOff>1257300</xdr:colOff>
                    <xdr:row>28</xdr:row>
                    <xdr:rowOff>200025</xdr:rowOff>
                  </to>
                </anchor>
              </controlPr>
            </control>
          </mc:Choice>
        </mc:AlternateContent>
        <mc:AlternateContent xmlns:mc="http://schemas.openxmlformats.org/markup-compatibility/2006">
          <mc:Choice Requires="x14">
            <control shapeId="1894" r:id="rId26" name="Check Box 870">
              <controlPr defaultSize="0" autoFill="0" autoLine="0" autoPict="0">
                <anchor moveWithCells="1" sizeWithCells="1">
                  <from>
                    <xdr:col>18</xdr:col>
                    <xdr:colOff>895350</xdr:colOff>
                    <xdr:row>29</xdr:row>
                    <xdr:rowOff>0</xdr:rowOff>
                  </from>
                  <to>
                    <xdr:col>18</xdr:col>
                    <xdr:colOff>1257300</xdr:colOff>
                    <xdr:row>29</xdr:row>
                    <xdr:rowOff>200025</xdr:rowOff>
                  </to>
                </anchor>
              </controlPr>
            </control>
          </mc:Choice>
        </mc:AlternateContent>
        <mc:AlternateContent xmlns:mc="http://schemas.openxmlformats.org/markup-compatibility/2006">
          <mc:Choice Requires="x14">
            <control shapeId="1895" r:id="rId27" name="Check Box 871">
              <controlPr defaultSize="0" autoFill="0" autoLine="0" autoPict="0">
                <anchor moveWithCells="1" sizeWithCells="1">
                  <from>
                    <xdr:col>18</xdr:col>
                    <xdr:colOff>895350</xdr:colOff>
                    <xdr:row>30</xdr:row>
                    <xdr:rowOff>0</xdr:rowOff>
                  </from>
                  <to>
                    <xdr:col>18</xdr:col>
                    <xdr:colOff>1257300</xdr:colOff>
                    <xdr:row>30</xdr:row>
                    <xdr:rowOff>200025</xdr:rowOff>
                  </to>
                </anchor>
              </controlPr>
            </control>
          </mc:Choice>
        </mc:AlternateContent>
        <mc:AlternateContent xmlns:mc="http://schemas.openxmlformats.org/markup-compatibility/2006">
          <mc:Choice Requires="x14">
            <control shapeId="1896" r:id="rId28" name="Check Box 872">
              <controlPr defaultSize="0" autoFill="0" autoLine="0" autoPict="0">
                <anchor moveWithCells="1" sizeWithCells="1">
                  <from>
                    <xdr:col>18</xdr:col>
                    <xdr:colOff>895350</xdr:colOff>
                    <xdr:row>31</xdr:row>
                    <xdr:rowOff>0</xdr:rowOff>
                  </from>
                  <to>
                    <xdr:col>18</xdr:col>
                    <xdr:colOff>1257300</xdr:colOff>
                    <xdr:row>31</xdr:row>
                    <xdr:rowOff>200025</xdr:rowOff>
                  </to>
                </anchor>
              </controlPr>
            </control>
          </mc:Choice>
        </mc:AlternateContent>
        <mc:AlternateContent xmlns:mc="http://schemas.openxmlformats.org/markup-compatibility/2006">
          <mc:Choice Requires="x14">
            <control shapeId="1897" r:id="rId29" name="Check Box 873">
              <controlPr defaultSize="0" autoFill="0" autoLine="0" autoPict="0">
                <anchor moveWithCells="1" sizeWithCells="1">
                  <from>
                    <xdr:col>18</xdr:col>
                    <xdr:colOff>895350</xdr:colOff>
                    <xdr:row>32</xdr:row>
                    <xdr:rowOff>0</xdr:rowOff>
                  </from>
                  <to>
                    <xdr:col>18</xdr:col>
                    <xdr:colOff>1257300</xdr:colOff>
                    <xdr:row>32</xdr:row>
                    <xdr:rowOff>200025</xdr:rowOff>
                  </to>
                </anchor>
              </controlPr>
            </control>
          </mc:Choice>
        </mc:AlternateContent>
        <mc:AlternateContent xmlns:mc="http://schemas.openxmlformats.org/markup-compatibility/2006">
          <mc:Choice Requires="x14">
            <control shapeId="1898" r:id="rId30" name="Check Box 874">
              <controlPr defaultSize="0" autoFill="0" autoLine="0" autoPict="0">
                <anchor moveWithCells="1" sizeWithCells="1">
                  <from>
                    <xdr:col>18</xdr:col>
                    <xdr:colOff>895350</xdr:colOff>
                    <xdr:row>33</xdr:row>
                    <xdr:rowOff>0</xdr:rowOff>
                  </from>
                  <to>
                    <xdr:col>18</xdr:col>
                    <xdr:colOff>1257300</xdr:colOff>
                    <xdr:row>33</xdr:row>
                    <xdr:rowOff>200025</xdr:rowOff>
                  </to>
                </anchor>
              </controlPr>
            </control>
          </mc:Choice>
        </mc:AlternateContent>
        <mc:AlternateContent xmlns:mc="http://schemas.openxmlformats.org/markup-compatibility/2006">
          <mc:Choice Requires="x14">
            <control shapeId="1899" r:id="rId31" name="Check Box 875">
              <controlPr defaultSize="0" autoFill="0" autoLine="0" autoPict="0">
                <anchor moveWithCells="1" sizeWithCells="1">
                  <from>
                    <xdr:col>18</xdr:col>
                    <xdr:colOff>895350</xdr:colOff>
                    <xdr:row>35</xdr:row>
                    <xdr:rowOff>0</xdr:rowOff>
                  </from>
                  <to>
                    <xdr:col>18</xdr:col>
                    <xdr:colOff>1257300</xdr:colOff>
                    <xdr:row>35</xdr:row>
                    <xdr:rowOff>200025</xdr:rowOff>
                  </to>
                </anchor>
              </controlPr>
            </control>
          </mc:Choice>
        </mc:AlternateContent>
        <mc:AlternateContent xmlns:mc="http://schemas.openxmlformats.org/markup-compatibility/2006">
          <mc:Choice Requires="x14">
            <control shapeId="1900" r:id="rId32" name="Check Box 876">
              <controlPr defaultSize="0" autoFill="0" autoLine="0" autoPict="0">
                <anchor moveWithCells="1" sizeWithCells="1">
                  <from>
                    <xdr:col>18</xdr:col>
                    <xdr:colOff>895350</xdr:colOff>
                    <xdr:row>36</xdr:row>
                    <xdr:rowOff>0</xdr:rowOff>
                  </from>
                  <to>
                    <xdr:col>18</xdr:col>
                    <xdr:colOff>1257300</xdr:colOff>
                    <xdr:row>36</xdr:row>
                    <xdr:rowOff>200025</xdr:rowOff>
                  </to>
                </anchor>
              </controlPr>
            </control>
          </mc:Choice>
        </mc:AlternateContent>
        <mc:AlternateContent xmlns:mc="http://schemas.openxmlformats.org/markup-compatibility/2006">
          <mc:Choice Requires="x14">
            <control shapeId="1901" r:id="rId33" name="Check Box 877">
              <controlPr defaultSize="0" autoFill="0" autoLine="0" autoPict="0">
                <anchor moveWithCells="1" sizeWithCells="1">
                  <from>
                    <xdr:col>18</xdr:col>
                    <xdr:colOff>895350</xdr:colOff>
                    <xdr:row>37</xdr:row>
                    <xdr:rowOff>0</xdr:rowOff>
                  </from>
                  <to>
                    <xdr:col>18</xdr:col>
                    <xdr:colOff>1257300</xdr:colOff>
                    <xdr:row>37</xdr:row>
                    <xdr:rowOff>200025</xdr:rowOff>
                  </to>
                </anchor>
              </controlPr>
            </control>
          </mc:Choice>
        </mc:AlternateContent>
        <mc:AlternateContent xmlns:mc="http://schemas.openxmlformats.org/markup-compatibility/2006">
          <mc:Choice Requires="x14">
            <control shapeId="1963" r:id="rId34" name="Check Box 939">
              <controlPr defaultSize="0" autoFill="0" autoLine="0" autoPict="0">
                <anchor moveWithCells="1">
                  <from>
                    <xdr:col>1</xdr:col>
                    <xdr:colOff>76200</xdr:colOff>
                    <xdr:row>9</xdr:row>
                    <xdr:rowOff>0</xdr:rowOff>
                  </from>
                  <to>
                    <xdr:col>2</xdr:col>
                    <xdr:colOff>76200</xdr:colOff>
                    <xdr:row>10</xdr:row>
                    <xdr:rowOff>0</xdr:rowOff>
                  </to>
                </anchor>
              </controlPr>
            </control>
          </mc:Choice>
        </mc:AlternateContent>
        <mc:AlternateContent xmlns:mc="http://schemas.openxmlformats.org/markup-compatibility/2006">
          <mc:Choice Requires="x14">
            <control shapeId="1964" r:id="rId35" name="Check Box 940">
              <controlPr defaultSize="0" autoFill="0" autoLine="0" autoPict="0">
                <anchor moveWithCells="1">
                  <from>
                    <xdr:col>1</xdr:col>
                    <xdr:colOff>76200</xdr:colOff>
                    <xdr:row>10</xdr:row>
                    <xdr:rowOff>0</xdr:rowOff>
                  </from>
                  <to>
                    <xdr:col>2</xdr:col>
                    <xdr:colOff>76200</xdr:colOff>
                    <xdr:row>11</xdr:row>
                    <xdr:rowOff>0</xdr:rowOff>
                  </to>
                </anchor>
              </controlPr>
            </control>
          </mc:Choice>
        </mc:AlternateContent>
        <mc:AlternateContent xmlns:mc="http://schemas.openxmlformats.org/markup-compatibility/2006">
          <mc:Choice Requires="x14">
            <control shapeId="1965" r:id="rId36" name="Check Box 941">
              <controlPr defaultSize="0" autoFill="0" autoLine="0" autoPict="0">
                <anchor moveWithCells="1">
                  <from>
                    <xdr:col>1</xdr:col>
                    <xdr:colOff>76200</xdr:colOff>
                    <xdr:row>11</xdr:row>
                    <xdr:rowOff>0</xdr:rowOff>
                  </from>
                  <to>
                    <xdr:col>2</xdr:col>
                    <xdr:colOff>76200</xdr:colOff>
                    <xdr:row>12</xdr:row>
                    <xdr:rowOff>0</xdr:rowOff>
                  </to>
                </anchor>
              </controlPr>
            </control>
          </mc:Choice>
        </mc:AlternateContent>
        <mc:AlternateContent xmlns:mc="http://schemas.openxmlformats.org/markup-compatibility/2006">
          <mc:Choice Requires="x14">
            <control shapeId="1966" r:id="rId37" name="Check Box 942">
              <controlPr defaultSize="0" autoFill="0" autoLine="0" autoPict="0">
                <anchor moveWithCells="1">
                  <from>
                    <xdr:col>1</xdr:col>
                    <xdr:colOff>76200</xdr:colOff>
                    <xdr:row>12</xdr:row>
                    <xdr:rowOff>0</xdr:rowOff>
                  </from>
                  <to>
                    <xdr:col>2</xdr:col>
                    <xdr:colOff>76200</xdr:colOff>
                    <xdr:row>13</xdr:row>
                    <xdr:rowOff>0</xdr:rowOff>
                  </to>
                </anchor>
              </controlPr>
            </control>
          </mc:Choice>
        </mc:AlternateContent>
        <mc:AlternateContent xmlns:mc="http://schemas.openxmlformats.org/markup-compatibility/2006">
          <mc:Choice Requires="x14">
            <control shapeId="1967" r:id="rId38" name="Check Box 943">
              <controlPr defaultSize="0" autoFill="0" autoLine="0" autoPict="0">
                <anchor moveWithCells="1">
                  <from>
                    <xdr:col>1</xdr:col>
                    <xdr:colOff>76200</xdr:colOff>
                    <xdr:row>13</xdr:row>
                    <xdr:rowOff>0</xdr:rowOff>
                  </from>
                  <to>
                    <xdr:col>2</xdr:col>
                    <xdr:colOff>76200</xdr:colOff>
                    <xdr:row>14</xdr:row>
                    <xdr:rowOff>0</xdr:rowOff>
                  </to>
                </anchor>
              </controlPr>
            </control>
          </mc:Choice>
        </mc:AlternateContent>
        <mc:AlternateContent xmlns:mc="http://schemas.openxmlformats.org/markup-compatibility/2006">
          <mc:Choice Requires="x14">
            <control shapeId="1968" r:id="rId39" name="Check Box 944">
              <controlPr defaultSize="0" autoFill="0" autoLine="0" autoPict="0">
                <anchor moveWithCells="1">
                  <from>
                    <xdr:col>1</xdr:col>
                    <xdr:colOff>76200</xdr:colOff>
                    <xdr:row>14</xdr:row>
                    <xdr:rowOff>0</xdr:rowOff>
                  </from>
                  <to>
                    <xdr:col>2</xdr:col>
                    <xdr:colOff>76200</xdr:colOff>
                    <xdr:row>15</xdr:row>
                    <xdr:rowOff>0</xdr:rowOff>
                  </to>
                </anchor>
              </controlPr>
            </control>
          </mc:Choice>
        </mc:AlternateContent>
        <mc:AlternateContent xmlns:mc="http://schemas.openxmlformats.org/markup-compatibility/2006">
          <mc:Choice Requires="x14">
            <control shapeId="1969" r:id="rId40" name="Check Box 945">
              <controlPr defaultSize="0" autoFill="0" autoLine="0" autoPict="0">
                <anchor moveWithCells="1">
                  <from>
                    <xdr:col>1</xdr:col>
                    <xdr:colOff>76200</xdr:colOff>
                    <xdr:row>15</xdr:row>
                    <xdr:rowOff>0</xdr:rowOff>
                  </from>
                  <to>
                    <xdr:col>2</xdr:col>
                    <xdr:colOff>76200</xdr:colOff>
                    <xdr:row>16</xdr:row>
                    <xdr:rowOff>0</xdr:rowOff>
                  </to>
                </anchor>
              </controlPr>
            </control>
          </mc:Choice>
        </mc:AlternateContent>
        <mc:AlternateContent xmlns:mc="http://schemas.openxmlformats.org/markup-compatibility/2006">
          <mc:Choice Requires="x14">
            <control shapeId="1970" r:id="rId41" name="Check Box 946">
              <controlPr defaultSize="0" autoFill="0" autoLine="0" autoPict="0">
                <anchor moveWithCells="1">
                  <from>
                    <xdr:col>1</xdr:col>
                    <xdr:colOff>76200</xdr:colOff>
                    <xdr:row>15</xdr:row>
                    <xdr:rowOff>0</xdr:rowOff>
                  </from>
                  <to>
                    <xdr:col>2</xdr:col>
                    <xdr:colOff>76200</xdr:colOff>
                    <xdr:row>16</xdr:row>
                    <xdr:rowOff>0</xdr:rowOff>
                  </to>
                </anchor>
              </controlPr>
            </control>
          </mc:Choice>
        </mc:AlternateContent>
        <mc:AlternateContent xmlns:mc="http://schemas.openxmlformats.org/markup-compatibility/2006">
          <mc:Choice Requires="x14">
            <control shapeId="1971" r:id="rId42" name="Check Box 947">
              <controlPr defaultSize="0" autoFill="0" autoLine="0" autoPict="0">
                <anchor moveWithCells="1">
                  <from>
                    <xdr:col>1</xdr:col>
                    <xdr:colOff>76200</xdr:colOff>
                    <xdr:row>16</xdr:row>
                    <xdr:rowOff>0</xdr:rowOff>
                  </from>
                  <to>
                    <xdr:col>2</xdr:col>
                    <xdr:colOff>76200</xdr:colOff>
                    <xdr:row>17</xdr:row>
                    <xdr:rowOff>0</xdr:rowOff>
                  </to>
                </anchor>
              </controlPr>
            </control>
          </mc:Choice>
        </mc:AlternateContent>
        <mc:AlternateContent xmlns:mc="http://schemas.openxmlformats.org/markup-compatibility/2006">
          <mc:Choice Requires="x14">
            <control shapeId="1972" r:id="rId43" name="Check Box 948">
              <controlPr defaultSize="0" autoFill="0" autoLine="0" autoPict="0">
                <anchor moveWithCells="1">
                  <from>
                    <xdr:col>1</xdr:col>
                    <xdr:colOff>76200</xdr:colOff>
                    <xdr:row>16</xdr:row>
                    <xdr:rowOff>0</xdr:rowOff>
                  </from>
                  <to>
                    <xdr:col>2</xdr:col>
                    <xdr:colOff>76200</xdr:colOff>
                    <xdr:row>17</xdr:row>
                    <xdr:rowOff>0</xdr:rowOff>
                  </to>
                </anchor>
              </controlPr>
            </control>
          </mc:Choice>
        </mc:AlternateContent>
        <mc:AlternateContent xmlns:mc="http://schemas.openxmlformats.org/markup-compatibility/2006">
          <mc:Choice Requires="x14">
            <control shapeId="1974" r:id="rId44" name="Check Box 950">
              <controlPr defaultSize="0" autoFill="0" autoLine="0" autoPict="0">
                <anchor moveWithCells="1">
                  <from>
                    <xdr:col>1</xdr:col>
                    <xdr:colOff>76200</xdr:colOff>
                    <xdr:row>19</xdr:row>
                    <xdr:rowOff>0</xdr:rowOff>
                  </from>
                  <to>
                    <xdr:col>2</xdr:col>
                    <xdr:colOff>76200</xdr:colOff>
                    <xdr:row>20</xdr:row>
                    <xdr:rowOff>0</xdr:rowOff>
                  </to>
                </anchor>
              </controlPr>
            </control>
          </mc:Choice>
        </mc:AlternateContent>
        <mc:AlternateContent xmlns:mc="http://schemas.openxmlformats.org/markup-compatibility/2006">
          <mc:Choice Requires="x14">
            <control shapeId="1975" r:id="rId45" name="Check Box 951">
              <controlPr defaultSize="0" autoFill="0" autoLine="0" autoPict="0">
                <anchor moveWithCells="1">
                  <from>
                    <xdr:col>1</xdr:col>
                    <xdr:colOff>76200</xdr:colOff>
                    <xdr:row>20</xdr:row>
                    <xdr:rowOff>0</xdr:rowOff>
                  </from>
                  <to>
                    <xdr:col>2</xdr:col>
                    <xdr:colOff>76200</xdr:colOff>
                    <xdr:row>21</xdr:row>
                    <xdr:rowOff>0</xdr:rowOff>
                  </to>
                </anchor>
              </controlPr>
            </control>
          </mc:Choice>
        </mc:AlternateContent>
        <mc:AlternateContent xmlns:mc="http://schemas.openxmlformats.org/markup-compatibility/2006">
          <mc:Choice Requires="x14">
            <control shapeId="1976" r:id="rId46" name="Check Box 952">
              <controlPr defaultSize="0" autoFill="0" autoLine="0" autoPict="0">
                <anchor moveWithCells="1">
                  <from>
                    <xdr:col>1</xdr:col>
                    <xdr:colOff>76200</xdr:colOff>
                    <xdr:row>21</xdr:row>
                    <xdr:rowOff>0</xdr:rowOff>
                  </from>
                  <to>
                    <xdr:col>2</xdr:col>
                    <xdr:colOff>76200</xdr:colOff>
                    <xdr:row>22</xdr:row>
                    <xdr:rowOff>0</xdr:rowOff>
                  </to>
                </anchor>
              </controlPr>
            </control>
          </mc:Choice>
        </mc:AlternateContent>
        <mc:AlternateContent xmlns:mc="http://schemas.openxmlformats.org/markup-compatibility/2006">
          <mc:Choice Requires="x14">
            <control shapeId="1977" r:id="rId47" name="Check Box 953">
              <controlPr defaultSize="0" autoFill="0" autoLine="0" autoPict="0">
                <anchor moveWithCells="1">
                  <from>
                    <xdr:col>1</xdr:col>
                    <xdr:colOff>76200</xdr:colOff>
                    <xdr:row>22</xdr:row>
                    <xdr:rowOff>0</xdr:rowOff>
                  </from>
                  <to>
                    <xdr:col>2</xdr:col>
                    <xdr:colOff>76200</xdr:colOff>
                    <xdr:row>23</xdr:row>
                    <xdr:rowOff>0</xdr:rowOff>
                  </to>
                </anchor>
              </controlPr>
            </control>
          </mc:Choice>
        </mc:AlternateContent>
        <mc:AlternateContent xmlns:mc="http://schemas.openxmlformats.org/markup-compatibility/2006">
          <mc:Choice Requires="x14">
            <control shapeId="1978" r:id="rId48" name="Check Box 954">
              <controlPr defaultSize="0" autoFill="0" autoLine="0" autoPict="0">
                <anchor moveWithCells="1">
                  <from>
                    <xdr:col>1</xdr:col>
                    <xdr:colOff>76200</xdr:colOff>
                    <xdr:row>23</xdr:row>
                    <xdr:rowOff>0</xdr:rowOff>
                  </from>
                  <to>
                    <xdr:col>2</xdr:col>
                    <xdr:colOff>76200</xdr:colOff>
                    <xdr:row>24</xdr:row>
                    <xdr:rowOff>0</xdr:rowOff>
                  </to>
                </anchor>
              </controlPr>
            </control>
          </mc:Choice>
        </mc:AlternateContent>
        <mc:AlternateContent xmlns:mc="http://schemas.openxmlformats.org/markup-compatibility/2006">
          <mc:Choice Requires="x14">
            <control shapeId="1979" r:id="rId49" name="Check Box 955">
              <controlPr defaultSize="0" autoFill="0" autoLine="0" autoPict="0">
                <anchor moveWithCells="1">
                  <from>
                    <xdr:col>1</xdr:col>
                    <xdr:colOff>76200</xdr:colOff>
                    <xdr:row>24</xdr:row>
                    <xdr:rowOff>0</xdr:rowOff>
                  </from>
                  <to>
                    <xdr:col>2</xdr:col>
                    <xdr:colOff>76200</xdr:colOff>
                    <xdr:row>25</xdr:row>
                    <xdr:rowOff>0</xdr:rowOff>
                  </to>
                </anchor>
              </controlPr>
            </control>
          </mc:Choice>
        </mc:AlternateContent>
        <mc:AlternateContent xmlns:mc="http://schemas.openxmlformats.org/markup-compatibility/2006">
          <mc:Choice Requires="x14">
            <control shapeId="1980" r:id="rId50" name="Check Box 956">
              <controlPr defaultSize="0" autoFill="0" autoLine="0" autoPict="0">
                <anchor moveWithCells="1">
                  <from>
                    <xdr:col>1</xdr:col>
                    <xdr:colOff>76200</xdr:colOff>
                    <xdr:row>25</xdr:row>
                    <xdr:rowOff>0</xdr:rowOff>
                  </from>
                  <to>
                    <xdr:col>2</xdr:col>
                    <xdr:colOff>76200</xdr:colOff>
                    <xdr:row>26</xdr:row>
                    <xdr:rowOff>0</xdr:rowOff>
                  </to>
                </anchor>
              </controlPr>
            </control>
          </mc:Choice>
        </mc:AlternateContent>
        <mc:AlternateContent xmlns:mc="http://schemas.openxmlformats.org/markup-compatibility/2006">
          <mc:Choice Requires="x14">
            <control shapeId="1981" r:id="rId51" name="Check Box 957">
              <controlPr defaultSize="0" autoFill="0" autoLine="0" autoPict="0">
                <anchor moveWithCells="1">
                  <from>
                    <xdr:col>1</xdr:col>
                    <xdr:colOff>76200</xdr:colOff>
                    <xdr:row>26</xdr:row>
                    <xdr:rowOff>0</xdr:rowOff>
                  </from>
                  <to>
                    <xdr:col>2</xdr:col>
                    <xdr:colOff>76200</xdr:colOff>
                    <xdr:row>27</xdr:row>
                    <xdr:rowOff>0</xdr:rowOff>
                  </to>
                </anchor>
              </controlPr>
            </control>
          </mc:Choice>
        </mc:AlternateContent>
        <mc:AlternateContent xmlns:mc="http://schemas.openxmlformats.org/markup-compatibility/2006">
          <mc:Choice Requires="x14">
            <control shapeId="1982" r:id="rId52" name="Check Box 958">
              <controlPr defaultSize="0" autoFill="0" autoLine="0" autoPict="0">
                <anchor moveWithCells="1">
                  <from>
                    <xdr:col>3</xdr:col>
                    <xdr:colOff>76200</xdr:colOff>
                    <xdr:row>8</xdr:row>
                    <xdr:rowOff>0</xdr:rowOff>
                  </from>
                  <to>
                    <xdr:col>4</xdr:col>
                    <xdr:colOff>76200</xdr:colOff>
                    <xdr:row>9</xdr:row>
                    <xdr:rowOff>0</xdr:rowOff>
                  </to>
                </anchor>
              </controlPr>
            </control>
          </mc:Choice>
        </mc:AlternateContent>
        <mc:AlternateContent xmlns:mc="http://schemas.openxmlformats.org/markup-compatibility/2006">
          <mc:Choice Requires="x14">
            <control shapeId="1983" r:id="rId53" name="Check Box 959">
              <controlPr defaultSize="0" autoFill="0" autoLine="0" autoPict="0">
                <anchor moveWithCells="1">
                  <from>
                    <xdr:col>3</xdr:col>
                    <xdr:colOff>76200</xdr:colOff>
                    <xdr:row>9</xdr:row>
                    <xdr:rowOff>0</xdr:rowOff>
                  </from>
                  <to>
                    <xdr:col>4</xdr:col>
                    <xdr:colOff>76200</xdr:colOff>
                    <xdr:row>10</xdr:row>
                    <xdr:rowOff>0</xdr:rowOff>
                  </to>
                </anchor>
              </controlPr>
            </control>
          </mc:Choice>
        </mc:AlternateContent>
        <mc:AlternateContent xmlns:mc="http://schemas.openxmlformats.org/markup-compatibility/2006">
          <mc:Choice Requires="x14">
            <control shapeId="1984" r:id="rId54" name="Check Box 960">
              <controlPr defaultSize="0" autoFill="0" autoLine="0" autoPict="0">
                <anchor moveWithCells="1">
                  <from>
                    <xdr:col>3</xdr:col>
                    <xdr:colOff>76200</xdr:colOff>
                    <xdr:row>11</xdr:row>
                    <xdr:rowOff>0</xdr:rowOff>
                  </from>
                  <to>
                    <xdr:col>4</xdr:col>
                    <xdr:colOff>76200</xdr:colOff>
                    <xdr:row>12</xdr:row>
                    <xdr:rowOff>0</xdr:rowOff>
                  </to>
                </anchor>
              </controlPr>
            </control>
          </mc:Choice>
        </mc:AlternateContent>
        <mc:AlternateContent xmlns:mc="http://schemas.openxmlformats.org/markup-compatibility/2006">
          <mc:Choice Requires="x14">
            <control shapeId="1985" r:id="rId55" name="Check Box 961">
              <controlPr defaultSize="0" autoFill="0" autoLine="0" autoPict="0">
                <anchor moveWithCells="1">
                  <from>
                    <xdr:col>3</xdr:col>
                    <xdr:colOff>76200</xdr:colOff>
                    <xdr:row>12</xdr:row>
                    <xdr:rowOff>0</xdr:rowOff>
                  </from>
                  <to>
                    <xdr:col>4</xdr:col>
                    <xdr:colOff>76200</xdr:colOff>
                    <xdr:row>13</xdr:row>
                    <xdr:rowOff>0</xdr:rowOff>
                  </to>
                </anchor>
              </controlPr>
            </control>
          </mc:Choice>
        </mc:AlternateContent>
        <mc:AlternateContent xmlns:mc="http://schemas.openxmlformats.org/markup-compatibility/2006">
          <mc:Choice Requires="x14">
            <control shapeId="1986" r:id="rId56" name="Check Box 962">
              <controlPr defaultSize="0" autoFill="0" autoLine="0" autoPict="0">
                <anchor moveWithCells="1">
                  <from>
                    <xdr:col>3</xdr:col>
                    <xdr:colOff>76200</xdr:colOff>
                    <xdr:row>13</xdr:row>
                    <xdr:rowOff>0</xdr:rowOff>
                  </from>
                  <to>
                    <xdr:col>4</xdr:col>
                    <xdr:colOff>76200</xdr:colOff>
                    <xdr:row>14</xdr:row>
                    <xdr:rowOff>0</xdr:rowOff>
                  </to>
                </anchor>
              </controlPr>
            </control>
          </mc:Choice>
        </mc:AlternateContent>
        <mc:AlternateContent xmlns:mc="http://schemas.openxmlformats.org/markup-compatibility/2006">
          <mc:Choice Requires="x14">
            <control shapeId="1987" r:id="rId57" name="Check Box 963">
              <controlPr defaultSize="0" autoFill="0" autoLine="0" autoPict="0">
                <anchor moveWithCells="1">
                  <from>
                    <xdr:col>3</xdr:col>
                    <xdr:colOff>76200</xdr:colOff>
                    <xdr:row>14</xdr:row>
                    <xdr:rowOff>0</xdr:rowOff>
                  </from>
                  <to>
                    <xdr:col>4</xdr:col>
                    <xdr:colOff>76200</xdr:colOff>
                    <xdr:row>15</xdr:row>
                    <xdr:rowOff>0</xdr:rowOff>
                  </to>
                </anchor>
              </controlPr>
            </control>
          </mc:Choice>
        </mc:AlternateContent>
        <mc:AlternateContent xmlns:mc="http://schemas.openxmlformats.org/markup-compatibility/2006">
          <mc:Choice Requires="x14">
            <control shapeId="1988" r:id="rId58" name="Check Box 964">
              <controlPr defaultSize="0" autoFill="0" autoLine="0" autoPict="0">
                <anchor moveWithCells="1">
                  <from>
                    <xdr:col>3</xdr:col>
                    <xdr:colOff>76200</xdr:colOff>
                    <xdr:row>15</xdr:row>
                    <xdr:rowOff>0</xdr:rowOff>
                  </from>
                  <to>
                    <xdr:col>4</xdr:col>
                    <xdr:colOff>76200</xdr:colOff>
                    <xdr:row>16</xdr:row>
                    <xdr:rowOff>0</xdr:rowOff>
                  </to>
                </anchor>
              </controlPr>
            </control>
          </mc:Choice>
        </mc:AlternateContent>
        <mc:AlternateContent xmlns:mc="http://schemas.openxmlformats.org/markup-compatibility/2006">
          <mc:Choice Requires="x14">
            <control shapeId="1989" r:id="rId59" name="Check Box 965">
              <controlPr defaultSize="0" autoFill="0" autoLine="0" autoPict="0">
                <anchor moveWithCells="1">
                  <from>
                    <xdr:col>3</xdr:col>
                    <xdr:colOff>76200</xdr:colOff>
                    <xdr:row>19</xdr:row>
                    <xdr:rowOff>0</xdr:rowOff>
                  </from>
                  <to>
                    <xdr:col>4</xdr:col>
                    <xdr:colOff>76200</xdr:colOff>
                    <xdr:row>20</xdr:row>
                    <xdr:rowOff>0</xdr:rowOff>
                  </to>
                </anchor>
              </controlPr>
            </control>
          </mc:Choice>
        </mc:AlternateContent>
        <mc:AlternateContent xmlns:mc="http://schemas.openxmlformats.org/markup-compatibility/2006">
          <mc:Choice Requires="x14">
            <control shapeId="1990" r:id="rId60" name="Check Box 966">
              <controlPr defaultSize="0" autoFill="0" autoLine="0" autoPict="0">
                <anchor moveWithCells="1">
                  <from>
                    <xdr:col>3</xdr:col>
                    <xdr:colOff>76200</xdr:colOff>
                    <xdr:row>20</xdr:row>
                    <xdr:rowOff>0</xdr:rowOff>
                  </from>
                  <to>
                    <xdr:col>4</xdr:col>
                    <xdr:colOff>76200</xdr:colOff>
                    <xdr:row>21</xdr:row>
                    <xdr:rowOff>0</xdr:rowOff>
                  </to>
                </anchor>
              </controlPr>
            </control>
          </mc:Choice>
        </mc:AlternateContent>
        <mc:AlternateContent xmlns:mc="http://schemas.openxmlformats.org/markup-compatibility/2006">
          <mc:Choice Requires="x14">
            <control shapeId="1991" r:id="rId61" name="Check Box 967">
              <controlPr defaultSize="0" autoFill="0" autoLine="0" autoPict="0">
                <anchor moveWithCells="1">
                  <from>
                    <xdr:col>3</xdr:col>
                    <xdr:colOff>76200</xdr:colOff>
                    <xdr:row>21</xdr:row>
                    <xdr:rowOff>0</xdr:rowOff>
                  </from>
                  <to>
                    <xdr:col>4</xdr:col>
                    <xdr:colOff>76200</xdr:colOff>
                    <xdr:row>22</xdr:row>
                    <xdr:rowOff>0</xdr:rowOff>
                  </to>
                </anchor>
              </controlPr>
            </control>
          </mc:Choice>
        </mc:AlternateContent>
        <mc:AlternateContent xmlns:mc="http://schemas.openxmlformats.org/markup-compatibility/2006">
          <mc:Choice Requires="x14">
            <control shapeId="1992" r:id="rId62" name="Check Box 968">
              <controlPr defaultSize="0" autoFill="0" autoLine="0" autoPict="0">
                <anchor moveWithCells="1">
                  <from>
                    <xdr:col>3</xdr:col>
                    <xdr:colOff>76200</xdr:colOff>
                    <xdr:row>22</xdr:row>
                    <xdr:rowOff>0</xdr:rowOff>
                  </from>
                  <to>
                    <xdr:col>4</xdr:col>
                    <xdr:colOff>76200</xdr:colOff>
                    <xdr:row>23</xdr:row>
                    <xdr:rowOff>0</xdr:rowOff>
                  </to>
                </anchor>
              </controlPr>
            </control>
          </mc:Choice>
        </mc:AlternateContent>
        <mc:AlternateContent xmlns:mc="http://schemas.openxmlformats.org/markup-compatibility/2006">
          <mc:Choice Requires="x14">
            <control shapeId="1993" r:id="rId63" name="Check Box 969">
              <controlPr defaultSize="0" autoFill="0" autoLine="0" autoPict="0">
                <anchor moveWithCells="1">
                  <from>
                    <xdr:col>3</xdr:col>
                    <xdr:colOff>76200</xdr:colOff>
                    <xdr:row>23</xdr:row>
                    <xdr:rowOff>0</xdr:rowOff>
                  </from>
                  <to>
                    <xdr:col>4</xdr:col>
                    <xdr:colOff>76200</xdr:colOff>
                    <xdr:row>24</xdr:row>
                    <xdr:rowOff>0</xdr:rowOff>
                  </to>
                </anchor>
              </controlPr>
            </control>
          </mc:Choice>
        </mc:AlternateContent>
        <mc:AlternateContent xmlns:mc="http://schemas.openxmlformats.org/markup-compatibility/2006">
          <mc:Choice Requires="x14">
            <control shapeId="1994" r:id="rId64" name="Check Box 970">
              <controlPr defaultSize="0" autoFill="0" autoLine="0" autoPict="0">
                <anchor moveWithCells="1">
                  <from>
                    <xdr:col>3</xdr:col>
                    <xdr:colOff>76200</xdr:colOff>
                    <xdr:row>24</xdr:row>
                    <xdr:rowOff>0</xdr:rowOff>
                  </from>
                  <to>
                    <xdr:col>4</xdr:col>
                    <xdr:colOff>76200</xdr:colOff>
                    <xdr:row>25</xdr:row>
                    <xdr:rowOff>0</xdr:rowOff>
                  </to>
                </anchor>
              </controlPr>
            </control>
          </mc:Choice>
        </mc:AlternateContent>
        <mc:AlternateContent xmlns:mc="http://schemas.openxmlformats.org/markup-compatibility/2006">
          <mc:Choice Requires="x14">
            <control shapeId="1995" r:id="rId65" name="Check Box 971">
              <controlPr defaultSize="0" autoFill="0" autoLine="0" autoPict="0">
                <anchor moveWithCells="1">
                  <from>
                    <xdr:col>3</xdr:col>
                    <xdr:colOff>76200</xdr:colOff>
                    <xdr:row>25</xdr:row>
                    <xdr:rowOff>0</xdr:rowOff>
                  </from>
                  <to>
                    <xdr:col>4</xdr:col>
                    <xdr:colOff>76200</xdr:colOff>
                    <xdr:row>26</xdr:row>
                    <xdr:rowOff>0</xdr:rowOff>
                  </to>
                </anchor>
              </controlPr>
            </control>
          </mc:Choice>
        </mc:AlternateContent>
        <mc:AlternateContent xmlns:mc="http://schemas.openxmlformats.org/markup-compatibility/2006">
          <mc:Choice Requires="x14">
            <control shapeId="1996" r:id="rId66" name="Check Box 972">
              <controlPr defaultSize="0" autoFill="0" autoLine="0" autoPict="0">
                <anchor moveWithCells="1">
                  <from>
                    <xdr:col>3</xdr:col>
                    <xdr:colOff>76200</xdr:colOff>
                    <xdr:row>26</xdr:row>
                    <xdr:rowOff>0</xdr:rowOff>
                  </from>
                  <to>
                    <xdr:col>4</xdr:col>
                    <xdr:colOff>76200</xdr:colOff>
                    <xdr:row>27</xdr:row>
                    <xdr:rowOff>0</xdr:rowOff>
                  </to>
                </anchor>
              </controlPr>
            </control>
          </mc:Choice>
        </mc:AlternateContent>
        <mc:AlternateContent xmlns:mc="http://schemas.openxmlformats.org/markup-compatibility/2006">
          <mc:Choice Requires="x14">
            <control shapeId="1997" r:id="rId67" name="Check Box 973">
              <controlPr defaultSize="0" autoFill="0" autoLine="0" autoPict="0">
                <anchor moveWithCells="1">
                  <from>
                    <xdr:col>5</xdr:col>
                    <xdr:colOff>85725</xdr:colOff>
                    <xdr:row>9</xdr:row>
                    <xdr:rowOff>0</xdr:rowOff>
                  </from>
                  <to>
                    <xdr:col>6</xdr:col>
                    <xdr:colOff>76200</xdr:colOff>
                    <xdr:row>10</xdr:row>
                    <xdr:rowOff>0</xdr:rowOff>
                  </to>
                </anchor>
              </controlPr>
            </control>
          </mc:Choice>
        </mc:AlternateContent>
        <mc:AlternateContent xmlns:mc="http://schemas.openxmlformats.org/markup-compatibility/2006">
          <mc:Choice Requires="x14">
            <control shapeId="1998" r:id="rId68" name="Check Box 974">
              <controlPr defaultSize="0" autoFill="0" autoLine="0" autoPict="0">
                <anchor moveWithCells="1">
                  <from>
                    <xdr:col>5</xdr:col>
                    <xdr:colOff>85725</xdr:colOff>
                    <xdr:row>11</xdr:row>
                    <xdr:rowOff>0</xdr:rowOff>
                  </from>
                  <to>
                    <xdr:col>6</xdr:col>
                    <xdr:colOff>76200</xdr:colOff>
                    <xdr:row>12</xdr:row>
                    <xdr:rowOff>0</xdr:rowOff>
                  </to>
                </anchor>
              </controlPr>
            </control>
          </mc:Choice>
        </mc:AlternateContent>
        <mc:AlternateContent xmlns:mc="http://schemas.openxmlformats.org/markup-compatibility/2006">
          <mc:Choice Requires="x14">
            <control shapeId="1999" r:id="rId69" name="Check Box 975">
              <controlPr defaultSize="0" autoFill="0" autoLine="0" autoPict="0">
                <anchor moveWithCells="1">
                  <from>
                    <xdr:col>5</xdr:col>
                    <xdr:colOff>85725</xdr:colOff>
                    <xdr:row>12</xdr:row>
                    <xdr:rowOff>0</xdr:rowOff>
                  </from>
                  <to>
                    <xdr:col>6</xdr:col>
                    <xdr:colOff>76200</xdr:colOff>
                    <xdr:row>13</xdr:row>
                    <xdr:rowOff>0</xdr:rowOff>
                  </to>
                </anchor>
              </controlPr>
            </control>
          </mc:Choice>
        </mc:AlternateContent>
        <mc:AlternateContent xmlns:mc="http://schemas.openxmlformats.org/markup-compatibility/2006">
          <mc:Choice Requires="x14">
            <control shapeId="2000" r:id="rId70" name="Check Box 976">
              <controlPr defaultSize="0" autoFill="0" autoLine="0" autoPict="0">
                <anchor moveWithCells="1">
                  <from>
                    <xdr:col>5</xdr:col>
                    <xdr:colOff>85725</xdr:colOff>
                    <xdr:row>13</xdr:row>
                    <xdr:rowOff>0</xdr:rowOff>
                  </from>
                  <to>
                    <xdr:col>6</xdr:col>
                    <xdr:colOff>76200</xdr:colOff>
                    <xdr:row>14</xdr:row>
                    <xdr:rowOff>0</xdr:rowOff>
                  </to>
                </anchor>
              </controlPr>
            </control>
          </mc:Choice>
        </mc:AlternateContent>
        <mc:AlternateContent xmlns:mc="http://schemas.openxmlformats.org/markup-compatibility/2006">
          <mc:Choice Requires="x14">
            <control shapeId="2001" r:id="rId71" name="Check Box 977">
              <controlPr defaultSize="0" autoFill="0" autoLine="0" autoPict="0">
                <anchor moveWithCells="1">
                  <from>
                    <xdr:col>5</xdr:col>
                    <xdr:colOff>85725</xdr:colOff>
                    <xdr:row>14</xdr:row>
                    <xdr:rowOff>0</xdr:rowOff>
                  </from>
                  <to>
                    <xdr:col>6</xdr:col>
                    <xdr:colOff>76200</xdr:colOff>
                    <xdr:row>15</xdr:row>
                    <xdr:rowOff>0</xdr:rowOff>
                  </to>
                </anchor>
              </controlPr>
            </control>
          </mc:Choice>
        </mc:AlternateContent>
        <mc:AlternateContent xmlns:mc="http://schemas.openxmlformats.org/markup-compatibility/2006">
          <mc:Choice Requires="x14">
            <control shapeId="2002" r:id="rId72" name="Check Box 978">
              <controlPr defaultSize="0" autoFill="0" autoLine="0" autoPict="0">
                <anchor moveWithCells="1">
                  <from>
                    <xdr:col>5</xdr:col>
                    <xdr:colOff>85725</xdr:colOff>
                    <xdr:row>15</xdr:row>
                    <xdr:rowOff>0</xdr:rowOff>
                  </from>
                  <to>
                    <xdr:col>6</xdr:col>
                    <xdr:colOff>76200</xdr:colOff>
                    <xdr:row>16</xdr:row>
                    <xdr:rowOff>0</xdr:rowOff>
                  </to>
                </anchor>
              </controlPr>
            </control>
          </mc:Choice>
        </mc:AlternateContent>
        <mc:AlternateContent xmlns:mc="http://schemas.openxmlformats.org/markup-compatibility/2006">
          <mc:Choice Requires="x14">
            <control shapeId="2003" r:id="rId73" name="Check Box 979">
              <controlPr defaultSize="0" autoFill="0" autoLine="0" autoPict="0">
                <anchor moveWithCells="1">
                  <from>
                    <xdr:col>5</xdr:col>
                    <xdr:colOff>85725</xdr:colOff>
                    <xdr:row>19</xdr:row>
                    <xdr:rowOff>0</xdr:rowOff>
                  </from>
                  <to>
                    <xdr:col>6</xdr:col>
                    <xdr:colOff>76200</xdr:colOff>
                    <xdr:row>20</xdr:row>
                    <xdr:rowOff>0</xdr:rowOff>
                  </to>
                </anchor>
              </controlPr>
            </control>
          </mc:Choice>
        </mc:AlternateContent>
        <mc:AlternateContent xmlns:mc="http://schemas.openxmlformats.org/markup-compatibility/2006">
          <mc:Choice Requires="x14">
            <control shapeId="2004" r:id="rId74" name="Check Box 980">
              <controlPr defaultSize="0" autoFill="0" autoLine="0" autoPict="0">
                <anchor moveWithCells="1">
                  <from>
                    <xdr:col>5</xdr:col>
                    <xdr:colOff>85725</xdr:colOff>
                    <xdr:row>20</xdr:row>
                    <xdr:rowOff>0</xdr:rowOff>
                  </from>
                  <to>
                    <xdr:col>6</xdr:col>
                    <xdr:colOff>76200</xdr:colOff>
                    <xdr:row>21</xdr:row>
                    <xdr:rowOff>0</xdr:rowOff>
                  </to>
                </anchor>
              </controlPr>
            </control>
          </mc:Choice>
        </mc:AlternateContent>
        <mc:AlternateContent xmlns:mc="http://schemas.openxmlformats.org/markup-compatibility/2006">
          <mc:Choice Requires="x14">
            <control shapeId="2005" r:id="rId75" name="Check Box 981">
              <controlPr defaultSize="0" autoFill="0" autoLine="0" autoPict="0">
                <anchor moveWithCells="1">
                  <from>
                    <xdr:col>5</xdr:col>
                    <xdr:colOff>85725</xdr:colOff>
                    <xdr:row>21</xdr:row>
                    <xdr:rowOff>0</xdr:rowOff>
                  </from>
                  <to>
                    <xdr:col>6</xdr:col>
                    <xdr:colOff>76200</xdr:colOff>
                    <xdr:row>22</xdr:row>
                    <xdr:rowOff>0</xdr:rowOff>
                  </to>
                </anchor>
              </controlPr>
            </control>
          </mc:Choice>
        </mc:AlternateContent>
        <mc:AlternateContent xmlns:mc="http://schemas.openxmlformats.org/markup-compatibility/2006">
          <mc:Choice Requires="x14">
            <control shapeId="2006" r:id="rId76" name="Check Box 982">
              <controlPr defaultSize="0" autoFill="0" autoLine="0" autoPict="0">
                <anchor moveWithCells="1">
                  <from>
                    <xdr:col>5</xdr:col>
                    <xdr:colOff>85725</xdr:colOff>
                    <xdr:row>22</xdr:row>
                    <xdr:rowOff>0</xdr:rowOff>
                  </from>
                  <to>
                    <xdr:col>6</xdr:col>
                    <xdr:colOff>76200</xdr:colOff>
                    <xdr:row>23</xdr:row>
                    <xdr:rowOff>0</xdr:rowOff>
                  </to>
                </anchor>
              </controlPr>
            </control>
          </mc:Choice>
        </mc:AlternateContent>
        <mc:AlternateContent xmlns:mc="http://schemas.openxmlformats.org/markup-compatibility/2006">
          <mc:Choice Requires="x14">
            <control shapeId="2007" r:id="rId77" name="Check Box 983">
              <controlPr defaultSize="0" autoFill="0" autoLine="0" autoPict="0">
                <anchor moveWithCells="1">
                  <from>
                    <xdr:col>5</xdr:col>
                    <xdr:colOff>85725</xdr:colOff>
                    <xdr:row>23</xdr:row>
                    <xdr:rowOff>0</xdr:rowOff>
                  </from>
                  <to>
                    <xdr:col>6</xdr:col>
                    <xdr:colOff>76200</xdr:colOff>
                    <xdr:row>24</xdr:row>
                    <xdr:rowOff>0</xdr:rowOff>
                  </to>
                </anchor>
              </controlPr>
            </control>
          </mc:Choice>
        </mc:AlternateContent>
        <mc:AlternateContent xmlns:mc="http://schemas.openxmlformats.org/markup-compatibility/2006">
          <mc:Choice Requires="x14">
            <control shapeId="2008" r:id="rId78" name="Check Box 984">
              <controlPr defaultSize="0" autoFill="0" autoLine="0" autoPict="0">
                <anchor moveWithCells="1">
                  <from>
                    <xdr:col>5</xdr:col>
                    <xdr:colOff>85725</xdr:colOff>
                    <xdr:row>24</xdr:row>
                    <xdr:rowOff>0</xdr:rowOff>
                  </from>
                  <to>
                    <xdr:col>6</xdr:col>
                    <xdr:colOff>76200</xdr:colOff>
                    <xdr:row>25</xdr:row>
                    <xdr:rowOff>0</xdr:rowOff>
                  </to>
                </anchor>
              </controlPr>
            </control>
          </mc:Choice>
        </mc:AlternateContent>
        <mc:AlternateContent xmlns:mc="http://schemas.openxmlformats.org/markup-compatibility/2006">
          <mc:Choice Requires="x14">
            <control shapeId="2009" r:id="rId79" name="Check Box 985">
              <controlPr defaultSize="0" autoFill="0" autoLine="0" autoPict="0">
                <anchor moveWithCells="1">
                  <from>
                    <xdr:col>5</xdr:col>
                    <xdr:colOff>85725</xdr:colOff>
                    <xdr:row>25</xdr:row>
                    <xdr:rowOff>0</xdr:rowOff>
                  </from>
                  <to>
                    <xdr:col>6</xdr:col>
                    <xdr:colOff>76200</xdr:colOff>
                    <xdr:row>26</xdr:row>
                    <xdr:rowOff>0</xdr:rowOff>
                  </to>
                </anchor>
              </controlPr>
            </control>
          </mc:Choice>
        </mc:AlternateContent>
        <mc:AlternateContent xmlns:mc="http://schemas.openxmlformats.org/markup-compatibility/2006">
          <mc:Choice Requires="x14">
            <control shapeId="2010" r:id="rId80" name="Check Box 986">
              <controlPr defaultSize="0" autoFill="0" autoLine="0" autoPict="0">
                <anchor moveWithCells="1">
                  <from>
                    <xdr:col>5</xdr:col>
                    <xdr:colOff>85725</xdr:colOff>
                    <xdr:row>26</xdr:row>
                    <xdr:rowOff>0</xdr:rowOff>
                  </from>
                  <to>
                    <xdr:col>6</xdr:col>
                    <xdr:colOff>76200</xdr:colOff>
                    <xdr:row>27</xdr:row>
                    <xdr:rowOff>0</xdr:rowOff>
                  </to>
                </anchor>
              </controlPr>
            </control>
          </mc:Choice>
        </mc:AlternateContent>
        <mc:AlternateContent xmlns:mc="http://schemas.openxmlformats.org/markup-compatibility/2006">
          <mc:Choice Requires="x14">
            <control shapeId="2011" r:id="rId81" name="Check Box 987">
              <controlPr defaultSize="0" autoFill="0" autoLine="0" autoPict="0">
                <anchor moveWithCells="1">
                  <from>
                    <xdr:col>7</xdr:col>
                    <xdr:colOff>76200</xdr:colOff>
                    <xdr:row>7</xdr:row>
                    <xdr:rowOff>409575</xdr:rowOff>
                  </from>
                  <to>
                    <xdr:col>8</xdr:col>
                    <xdr:colOff>76200</xdr:colOff>
                    <xdr:row>8</xdr:row>
                    <xdr:rowOff>209550</xdr:rowOff>
                  </to>
                </anchor>
              </controlPr>
            </control>
          </mc:Choice>
        </mc:AlternateContent>
        <mc:AlternateContent xmlns:mc="http://schemas.openxmlformats.org/markup-compatibility/2006">
          <mc:Choice Requires="x14">
            <control shapeId="2047" r:id="rId82" name="Check Box 1023">
              <controlPr defaultSize="0" autoFill="0" autoLine="0" autoPict="0">
                <anchor moveWithCells="1">
                  <from>
                    <xdr:col>7</xdr:col>
                    <xdr:colOff>76200</xdr:colOff>
                    <xdr:row>8</xdr:row>
                    <xdr:rowOff>409575</xdr:rowOff>
                  </from>
                  <to>
                    <xdr:col>8</xdr:col>
                    <xdr:colOff>76200</xdr:colOff>
                    <xdr:row>10</xdr:row>
                    <xdr:rowOff>0</xdr:rowOff>
                  </to>
                </anchor>
              </controlPr>
            </control>
          </mc:Choice>
        </mc:AlternateContent>
        <mc:AlternateContent xmlns:mc="http://schemas.openxmlformats.org/markup-compatibility/2006">
          <mc:Choice Requires="x14">
            <control shapeId="4096" r:id="rId83" name="Check Box 1024">
              <controlPr defaultSize="0" autoFill="0" autoLine="0" autoPict="0">
                <anchor moveWithCells="1">
                  <from>
                    <xdr:col>7</xdr:col>
                    <xdr:colOff>76200</xdr:colOff>
                    <xdr:row>9</xdr:row>
                    <xdr:rowOff>409575</xdr:rowOff>
                  </from>
                  <to>
                    <xdr:col>8</xdr:col>
                    <xdr:colOff>76200</xdr:colOff>
                    <xdr:row>11</xdr:row>
                    <xdr:rowOff>0</xdr:rowOff>
                  </to>
                </anchor>
              </controlPr>
            </control>
          </mc:Choice>
        </mc:AlternateContent>
        <mc:AlternateContent xmlns:mc="http://schemas.openxmlformats.org/markup-compatibility/2006">
          <mc:Choice Requires="x14">
            <control shapeId="4097" r:id="rId84" name="Check Box 1025">
              <controlPr defaultSize="0" autoFill="0" autoLine="0" autoPict="0">
                <anchor moveWithCells="1">
                  <from>
                    <xdr:col>7</xdr:col>
                    <xdr:colOff>76200</xdr:colOff>
                    <xdr:row>10</xdr:row>
                    <xdr:rowOff>409575</xdr:rowOff>
                  </from>
                  <to>
                    <xdr:col>8</xdr:col>
                    <xdr:colOff>76200</xdr:colOff>
                    <xdr:row>12</xdr:row>
                    <xdr:rowOff>0</xdr:rowOff>
                  </to>
                </anchor>
              </controlPr>
            </control>
          </mc:Choice>
        </mc:AlternateContent>
        <mc:AlternateContent xmlns:mc="http://schemas.openxmlformats.org/markup-compatibility/2006">
          <mc:Choice Requires="x14">
            <control shapeId="4098" r:id="rId85" name="Check Box 1026">
              <controlPr defaultSize="0" autoFill="0" autoLine="0" autoPict="0">
                <anchor moveWithCells="1">
                  <from>
                    <xdr:col>7</xdr:col>
                    <xdr:colOff>76200</xdr:colOff>
                    <xdr:row>10</xdr:row>
                    <xdr:rowOff>409575</xdr:rowOff>
                  </from>
                  <to>
                    <xdr:col>8</xdr:col>
                    <xdr:colOff>76200</xdr:colOff>
                    <xdr:row>12</xdr:row>
                    <xdr:rowOff>0</xdr:rowOff>
                  </to>
                </anchor>
              </controlPr>
            </control>
          </mc:Choice>
        </mc:AlternateContent>
        <mc:AlternateContent xmlns:mc="http://schemas.openxmlformats.org/markup-compatibility/2006">
          <mc:Choice Requires="x14">
            <control shapeId="4099" r:id="rId86" name="Check Box 1027">
              <controlPr defaultSize="0" autoFill="0" autoLine="0" autoPict="0">
                <anchor moveWithCells="1">
                  <from>
                    <xdr:col>7</xdr:col>
                    <xdr:colOff>76200</xdr:colOff>
                    <xdr:row>11</xdr:row>
                    <xdr:rowOff>409575</xdr:rowOff>
                  </from>
                  <to>
                    <xdr:col>8</xdr:col>
                    <xdr:colOff>76200</xdr:colOff>
                    <xdr:row>13</xdr:row>
                    <xdr:rowOff>0</xdr:rowOff>
                  </to>
                </anchor>
              </controlPr>
            </control>
          </mc:Choice>
        </mc:AlternateContent>
        <mc:AlternateContent xmlns:mc="http://schemas.openxmlformats.org/markup-compatibility/2006">
          <mc:Choice Requires="x14">
            <control shapeId="4100" r:id="rId87" name="Check Box 1028">
              <controlPr defaultSize="0" autoFill="0" autoLine="0" autoPict="0">
                <anchor moveWithCells="1">
                  <from>
                    <xdr:col>7</xdr:col>
                    <xdr:colOff>76200</xdr:colOff>
                    <xdr:row>11</xdr:row>
                    <xdr:rowOff>409575</xdr:rowOff>
                  </from>
                  <to>
                    <xdr:col>8</xdr:col>
                    <xdr:colOff>76200</xdr:colOff>
                    <xdr:row>13</xdr:row>
                    <xdr:rowOff>0</xdr:rowOff>
                  </to>
                </anchor>
              </controlPr>
            </control>
          </mc:Choice>
        </mc:AlternateContent>
        <mc:AlternateContent xmlns:mc="http://schemas.openxmlformats.org/markup-compatibility/2006">
          <mc:Choice Requires="x14">
            <control shapeId="4101" r:id="rId88" name="Check Box 1029">
              <controlPr defaultSize="0" autoFill="0" autoLine="0" autoPict="0">
                <anchor moveWithCells="1">
                  <from>
                    <xdr:col>7</xdr:col>
                    <xdr:colOff>76200</xdr:colOff>
                    <xdr:row>12</xdr:row>
                    <xdr:rowOff>409575</xdr:rowOff>
                  </from>
                  <to>
                    <xdr:col>8</xdr:col>
                    <xdr:colOff>76200</xdr:colOff>
                    <xdr:row>14</xdr:row>
                    <xdr:rowOff>0</xdr:rowOff>
                  </to>
                </anchor>
              </controlPr>
            </control>
          </mc:Choice>
        </mc:AlternateContent>
        <mc:AlternateContent xmlns:mc="http://schemas.openxmlformats.org/markup-compatibility/2006">
          <mc:Choice Requires="x14">
            <control shapeId="4102" r:id="rId89" name="Check Box 1030">
              <controlPr defaultSize="0" autoFill="0" autoLine="0" autoPict="0">
                <anchor moveWithCells="1">
                  <from>
                    <xdr:col>7</xdr:col>
                    <xdr:colOff>76200</xdr:colOff>
                    <xdr:row>12</xdr:row>
                    <xdr:rowOff>409575</xdr:rowOff>
                  </from>
                  <to>
                    <xdr:col>8</xdr:col>
                    <xdr:colOff>76200</xdr:colOff>
                    <xdr:row>14</xdr:row>
                    <xdr:rowOff>0</xdr:rowOff>
                  </to>
                </anchor>
              </controlPr>
            </control>
          </mc:Choice>
        </mc:AlternateContent>
        <mc:AlternateContent xmlns:mc="http://schemas.openxmlformats.org/markup-compatibility/2006">
          <mc:Choice Requires="x14">
            <control shapeId="4103" r:id="rId90" name="Check Box 1031">
              <controlPr defaultSize="0" autoFill="0" autoLine="0" autoPict="0">
                <anchor moveWithCells="1">
                  <from>
                    <xdr:col>7</xdr:col>
                    <xdr:colOff>76200</xdr:colOff>
                    <xdr:row>13</xdr:row>
                    <xdr:rowOff>409575</xdr:rowOff>
                  </from>
                  <to>
                    <xdr:col>8</xdr:col>
                    <xdr:colOff>76200</xdr:colOff>
                    <xdr:row>15</xdr:row>
                    <xdr:rowOff>0</xdr:rowOff>
                  </to>
                </anchor>
              </controlPr>
            </control>
          </mc:Choice>
        </mc:AlternateContent>
        <mc:AlternateContent xmlns:mc="http://schemas.openxmlformats.org/markup-compatibility/2006">
          <mc:Choice Requires="x14">
            <control shapeId="4104" r:id="rId91" name="Check Box 1032">
              <controlPr defaultSize="0" autoFill="0" autoLine="0" autoPict="0">
                <anchor moveWithCells="1">
                  <from>
                    <xdr:col>7</xdr:col>
                    <xdr:colOff>76200</xdr:colOff>
                    <xdr:row>13</xdr:row>
                    <xdr:rowOff>409575</xdr:rowOff>
                  </from>
                  <to>
                    <xdr:col>8</xdr:col>
                    <xdr:colOff>76200</xdr:colOff>
                    <xdr:row>15</xdr:row>
                    <xdr:rowOff>0</xdr:rowOff>
                  </to>
                </anchor>
              </controlPr>
            </control>
          </mc:Choice>
        </mc:AlternateContent>
        <mc:AlternateContent xmlns:mc="http://schemas.openxmlformats.org/markup-compatibility/2006">
          <mc:Choice Requires="x14">
            <control shapeId="4105" r:id="rId92" name="Check Box 1033">
              <controlPr defaultSize="0" autoFill="0" autoLine="0" autoPict="0">
                <anchor moveWithCells="1">
                  <from>
                    <xdr:col>7</xdr:col>
                    <xdr:colOff>76200</xdr:colOff>
                    <xdr:row>14</xdr:row>
                    <xdr:rowOff>409575</xdr:rowOff>
                  </from>
                  <to>
                    <xdr:col>8</xdr:col>
                    <xdr:colOff>76200</xdr:colOff>
                    <xdr:row>16</xdr:row>
                    <xdr:rowOff>0</xdr:rowOff>
                  </to>
                </anchor>
              </controlPr>
            </control>
          </mc:Choice>
        </mc:AlternateContent>
        <mc:AlternateContent xmlns:mc="http://schemas.openxmlformats.org/markup-compatibility/2006">
          <mc:Choice Requires="x14">
            <control shapeId="4106" r:id="rId93" name="Check Box 1034">
              <controlPr defaultSize="0" autoFill="0" autoLine="0" autoPict="0">
                <anchor moveWithCells="1">
                  <from>
                    <xdr:col>7</xdr:col>
                    <xdr:colOff>76200</xdr:colOff>
                    <xdr:row>14</xdr:row>
                    <xdr:rowOff>409575</xdr:rowOff>
                  </from>
                  <to>
                    <xdr:col>8</xdr:col>
                    <xdr:colOff>76200</xdr:colOff>
                    <xdr:row>16</xdr:row>
                    <xdr:rowOff>0</xdr:rowOff>
                  </to>
                </anchor>
              </controlPr>
            </control>
          </mc:Choice>
        </mc:AlternateContent>
        <mc:AlternateContent xmlns:mc="http://schemas.openxmlformats.org/markup-compatibility/2006">
          <mc:Choice Requires="x14">
            <control shapeId="4107" r:id="rId94" name="Check Box 1035">
              <controlPr defaultSize="0" autoFill="0" autoLine="0" autoPict="0">
                <anchor moveWithCells="1">
                  <from>
                    <xdr:col>7</xdr:col>
                    <xdr:colOff>76200</xdr:colOff>
                    <xdr:row>15</xdr:row>
                    <xdr:rowOff>0</xdr:rowOff>
                  </from>
                  <to>
                    <xdr:col>8</xdr:col>
                    <xdr:colOff>76200</xdr:colOff>
                    <xdr:row>16</xdr:row>
                    <xdr:rowOff>0</xdr:rowOff>
                  </to>
                </anchor>
              </controlPr>
            </control>
          </mc:Choice>
        </mc:AlternateContent>
        <mc:AlternateContent xmlns:mc="http://schemas.openxmlformats.org/markup-compatibility/2006">
          <mc:Choice Requires="x14">
            <control shapeId="4108" r:id="rId95" name="Check Box 1036">
              <controlPr defaultSize="0" autoFill="0" autoLine="0" autoPict="0">
                <anchor moveWithCells="1">
                  <from>
                    <xdr:col>7</xdr:col>
                    <xdr:colOff>76200</xdr:colOff>
                    <xdr:row>15</xdr:row>
                    <xdr:rowOff>0</xdr:rowOff>
                  </from>
                  <to>
                    <xdr:col>8</xdr:col>
                    <xdr:colOff>76200</xdr:colOff>
                    <xdr:row>16</xdr:row>
                    <xdr:rowOff>0</xdr:rowOff>
                  </to>
                </anchor>
              </controlPr>
            </control>
          </mc:Choice>
        </mc:AlternateContent>
        <mc:AlternateContent xmlns:mc="http://schemas.openxmlformats.org/markup-compatibility/2006">
          <mc:Choice Requires="x14">
            <control shapeId="4109" r:id="rId96" name="Check Box 1037">
              <controlPr defaultSize="0" autoFill="0" autoLine="0" autoPict="0">
                <anchor moveWithCells="1">
                  <from>
                    <xdr:col>7</xdr:col>
                    <xdr:colOff>76200</xdr:colOff>
                    <xdr:row>15</xdr:row>
                    <xdr:rowOff>409575</xdr:rowOff>
                  </from>
                  <to>
                    <xdr:col>8</xdr:col>
                    <xdr:colOff>76200</xdr:colOff>
                    <xdr:row>17</xdr:row>
                    <xdr:rowOff>0</xdr:rowOff>
                  </to>
                </anchor>
              </controlPr>
            </control>
          </mc:Choice>
        </mc:AlternateContent>
        <mc:AlternateContent xmlns:mc="http://schemas.openxmlformats.org/markup-compatibility/2006">
          <mc:Choice Requires="x14">
            <control shapeId="4110" r:id="rId97" name="Check Box 1038">
              <controlPr defaultSize="0" autoFill="0" autoLine="0" autoPict="0">
                <anchor moveWithCells="1">
                  <from>
                    <xdr:col>7</xdr:col>
                    <xdr:colOff>76200</xdr:colOff>
                    <xdr:row>15</xdr:row>
                    <xdr:rowOff>409575</xdr:rowOff>
                  </from>
                  <to>
                    <xdr:col>8</xdr:col>
                    <xdr:colOff>76200</xdr:colOff>
                    <xdr:row>17</xdr:row>
                    <xdr:rowOff>0</xdr:rowOff>
                  </to>
                </anchor>
              </controlPr>
            </control>
          </mc:Choice>
        </mc:AlternateContent>
        <mc:AlternateContent xmlns:mc="http://schemas.openxmlformats.org/markup-compatibility/2006">
          <mc:Choice Requires="x14">
            <control shapeId="4113" r:id="rId98" name="Check Box 1041">
              <controlPr defaultSize="0" autoFill="0" autoLine="0" autoPict="0">
                <anchor moveWithCells="1">
                  <from>
                    <xdr:col>7</xdr:col>
                    <xdr:colOff>76200</xdr:colOff>
                    <xdr:row>17</xdr:row>
                    <xdr:rowOff>409575</xdr:rowOff>
                  </from>
                  <to>
                    <xdr:col>8</xdr:col>
                    <xdr:colOff>76200</xdr:colOff>
                    <xdr:row>19</xdr:row>
                    <xdr:rowOff>0</xdr:rowOff>
                  </to>
                </anchor>
              </controlPr>
            </control>
          </mc:Choice>
        </mc:AlternateContent>
        <mc:AlternateContent xmlns:mc="http://schemas.openxmlformats.org/markup-compatibility/2006">
          <mc:Choice Requires="x14">
            <control shapeId="4114" r:id="rId99" name="Check Box 1042">
              <controlPr defaultSize="0" autoFill="0" autoLine="0" autoPict="0">
                <anchor moveWithCells="1">
                  <from>
                    <xdr:col>7</xdr:col>
                    <xdr:colOff>76200</xdr:colOff>
                    <xdr:row>19</xdr:row>
                    <xdr:rowOff>0</xdr:rowOff>
                  </from>
                  <to>
                    <xdr:col>8</xdr:col>
                    <xdr:colOff>76200</xdr:colOff>
                    <xdr:row>20</xdr:row>
                    <xdr:rowOff>0</xdr:rowOff>
                  </to>
                </anchor>
              </controlPr>
            </control>
          </mc:Choice>
        </mc:AlternateContent>
        <mc:AlternateContent xmlns:mc="http://schemas.openxmlformats.org/markup-compatibility/2006">
          <mc:Choice Requires="x14">
            <control shapeId="4115" r:id="rId100" name="Check Box 1043">
              <controlPr defaultSize="0" autoFill="0" autoLine="0" autoPict="0">
                <anchor moveWithCells="1">
                  <from>
                    <xdr:col>7</xdr:col>
                    <xdr:colOff>76200</xdr:colOff>
                    <xdr:row>19</xdr:row>
                    <xdr:rowOff>409575</xdr:rowOff>
                  </from>
                  <to>
                    <xdr:col>8</xdr:col>
                    <xdr:colOff>76200</xdr:colOff>
                    <xdr:row>21</xdr:row>
                    <xdr:rowOff>0</xdr:rowOff>
                  </to>
                </anchor>
              </controlPr>
            </control>
          </mc:Choice>
        </mc:AlternateContent>
        <mc:AlternateContent xmlns:mc="http://schemas.openxmlformats.org/markup-compatibility/2006">
          <mc:Choice Requires="x14">
            <control shapeId="4116" r:id="rId101" name="Check Box 1044">
              <controlPr defaultSize="0" autoFill="0" autoLine="0" autoPict="0">
                <anchor moveWithCells="1">
                  <from>
                    <xdr:col>7</xdr:col>
                    <xdr:colOff>76200</xdr:colOff>
                    <xdr:row>19</xdr:row>
                    <xdr:rowOff>409575</xdr:rowOff>
                  </from>
                  <to>
                    <xdr:col>8</xdr:col>
                    <xdr:colOff>76200</xdr:colOff>
                    <xdr:row>21</xdr:row>
                    <xdr:rowOff>0</xdr:rowOff>
                  </to>
                </anchor>
              </controlPr>
            </control>
          </mc:Choice>
        </mc:AlternateContent>
        <mc:AlternateContent xmlns:mc="http://schemas.openxmlformats.org/markup-compatibility/2006">
          <mc:Choice Requires="x14">
            <control shapeId="4117" r:id="rId102" name="Check Box 1045">
              <controlPr defaultSize="0" autoFill="0" autoLine="0" autoPict="0">
                <anchor moveWithCells="1">
                  <from>
                    <xdr:col>7</xdr:col>
                    <xdr:colOff>76200</xdr:colOff>
                    <xdr:row>20</xdr:row>
                    <xdr:rowOff>409575</xdr:rowOff>
                  </from>
                  <to>
                    <xdr:col>8</xdr:col>
                    <xdr:colOff>76200</xdr:colOff>
                    <xdr:row>22</xdr:row>
                    <xdr:rowOff>0</xdr:rowOff>
                  </to>
                </anchor>
              </controlPr>
            </control>
          </mc:Choice>
        </mc:AlternateContent>
        <mc:AlternateContent xmlns:mc="http://schemas.openxmlformats.org/markup-compatibility/2006">
          <mc:Choice Requires="x14">
            <control shapeId="4118" r:id="rId103" name="Check Box 1046">
              <controlPr defaultSize="0" autoFill="0" autoLine="0" autoPict="0">
                <anchor moveWithCells="1">
                  <from>
                    <xdr:col>7</xdr:col>
                    <xdr:colOff>76200</xdr:colOff>
                    <xdr:row>20</xdr:row>
                    <xdr:rowOff>409575</xdr:rowOff>
                  </from>
                  <to>
                    <xdr:col>8</xdr:col>
                    <xdr:colOff>76200</xdr:colOff>
                    <xdr:row>22</xdr:row>
                    <xdr:rowOff>0</xdr:rowOff>
                  </to>
                </anchor>
              </controlPr>
            </control>
          </mc:Choice>
        </mc:AlternateContent>
        <mc:AlternateContent xmlns:mc="http://schemas.openxmlformats.org/markup-compatibility/2006">
          <mc:Choice Requires="x14">
            <control shapeId="4119" r:id="rId104" name="Check Box 1047">
              <controlPr defaultSize="0" autoFill="0" autoLine="0" autoPict="0">
                <anchor moveWithCells="1">
                  <from>
                    <xdr:col>7</xdr:col>
                    <xdr:colOff>76200</xdr:colOff>
                    <xdr:row>21</xdr:row>
                    <xdr:rowOff>409575</xdr:rowOff>
                  </from>
                  <to>
                    <xdr:col>8</xdr:col>
                    <xdr:colOff>76200</xdr:colOff>
                    <xdr:row>23</xdr:row>
                    <xdr:rowOff>0</xdr:rowOff>
                  </to>
                </anchor>
              </controlPr>
            </control>
          </mc:Choice>
        </mc:AlternateContent>
        <mc:AlternateContent xmlns:mc="http://schemas.openxmlformats.org/markup-compatibility/2006">
          <mc:Choice Requires="x14">
            <control shapeId="4120" r:id="rId105" name="Check Box 1048">
              <controlPr defaultSize="0" autoFill="0" autoLine="0" autoPict="0">
                <anchor moveWithCells="1">
                  <from>
                    <xdr:col>7</xdr:col>
                    <xdr:colOff>76200</xdr:colOff>
                    <xdr:row>21</xdr:row>
                    <xdr:rowOff>409575</xdr:rowOff>
                  </from>
                  <to>
                    <xdr:col>8</xdr:col>
                    <xdr:colOff>76200</xdr:colOff>
                    <xdr:row>23</xdr:row>
                    <xdr:rowOff>0</xdr:rowOff>
                  </to>
                </anchor>
              </controlPr>
            </control>
          </mc:Choice>
        </mc:AlternateContent>
        <mc:AlternateContent xmlns:mc="http://schemas.openxmlformats.org/markup-compatibility/2006">
          <mc:Choice Requires="x14">
            <control shapeId="4121" r:id="rId106" name="Check Box 1049">
              <controlPr defaultSize="0" autoFill="0" autoLine="0" autoPict="0">
                <anchor moveWithCells="1">
                  <from>
                    <xdr:col>7</xdr:col>
                    <xdr:colOff>76200</xdr:colOff>
                    <xdr:row>22</xdr:row>
                    <xdr:rowOff>409575</xdr:rowOff>
                  </from>
                  <to>
                    <xdr:col>8</xdr:col>
                    <xdr:colOff>76200</xdr:colOff>
                    <xdr:row>24</xdr:row>
                    <xdr:rowOff>0</xdr:rowOff>
                  </to>
                </anchor>
              </controlPr>
            </control>
          </mc:Choice>
        </mc:AlternateContent>
        <mc:AlternateContent xmlns:mc="http://schemas.openxmlformats.org/markup-compatibility/2006">
          <mc:Choice Requires="x14">
            <control shapeId="4122" r:id="rId107" name="Check Box 1050">
              <controlPr defaultSize="0" autoFill="0" autoLine="0" autoPict="0">
                <anchor moveWithCells="1">
                  <from>
                    <xdr:col>7</xdr:col>
                    <xdr:colOff>76200</xdr:colOff>
                    <xdr:row>22</xdr:row>
                    <xdr:rowOff>409575</xdr:rowOff>
                  </from>
                  <to>
                    <xdr:col>8</xdr:col>
                    <xdr:colOff>76200</xdr:colOff>
                    <xdr:row>24</xdr:row>
                    <xdr:rowOff>0</xdr:rowOff>
                  </to>
                </anchor>
              </controlPr>
            </control>
          </mc:Choice>
        </mc:AlternateContent>
        <mc:AlternateContent xmlns:mc="http://schemas.openxmlformats.org/markup-compatibility/2006">
          <mc:Choice Requires="x14">
            <control shapeId="4123" r:id="rId108" name="Check Box 1051">
              <controlPr defaultSize="0" autoFill="0" autoLine="0" autoPict="0">
                <anchor moveWithCells="1">
                  <from>
                    <xdr:col>7</xdr:col>
                    <xdr:colOff>76200</xdr:colOff>
                    <xdr:row>23</xdr:row>
                    <xdr:rowOff>409575</xdr:rowOff>
                  </from>
                  <to>
                    <xdr:col>8</xdr:col>
                    <xdr:colOff>76200</xdr:colOff>
                    <xdr:row>25</xdr:row>
                    <xdr:rowOff>0</xdr:rowOff>
                  </to>
                </anchor>
              </controlPr>
            </control>
          </mc:Choice>
        </mc:AlternateContent>
        <mc:AlternateContent xmlns:mc="http://schemas.openxmlformats.org/markup-compatibility/2006">
          <mc:Choice Requires="x14">
            <control shapeId="4124" r:id="rId109" name="Check Box 1052">
              <controlPr defaultSize="0" autoFill="0" autoLine="0" autoPict="0">
                <anchor moveWithCells="1">
                  <from>
                    <xdr:col>7</xdr:col>
                    <xdr:colOff>76200</xdr:colOff>
                    <xdr:row>23</xdr:row>
                    <xdr:rowOff>409575</xdr:rowOff>
                  </from>
                  <to>
                    <xdr:col>8</xdr:col>
                    <xdr:colOff>76200</xdr:colOff>
                    <xdr:row>25</xdr:row>
                    <xdr:rowOff>0</xdr:rowOff>
                  </to>
                </anchor>
              </controlPr>
            </control>
          </mc:Choice>
        </mc:AlternateContent>
        <mc:AlternateContent xmlns:mc="http://schemas.openxmlformats.org/markup-compatibility/2006">
          <mc:Choice Requires="x14">
            <control shapeId="4125" r:id="rId110" name="Check Box 1053">
              <controlPr defaultSize="0" autoFill="0" autoLine="0" autoPict="0">
                <anchor moveWithCells="1">
                  <from>
                    <xdr:col>7</xdr:col>
                    <xdr:colOff>76200</xdr:colOff>
                    <xdr:row>24</xdr:row>
                    <xdr:rowOff>409575</xdr:rowOff>
                  </from>
                  <to>
                    <xdr:col>8</xdr:col>
                    <xdr:colOff>76200</xdr:colOff>
                    <xdr:row>26</xdr:row>
                    <xdr:rowOff>0</xdr:rowOff>
                  </to>
                </anchor>
              </controlPr>
            </control>
          </mc:Choice>
        </mc:AlternateContent>
        <mc:AlternateContent xmlns:mc="http://schemas.openxmlformats.org/markup-compatibility/2006">
          <mc:Choice Requires="x14">
            <control shapeId="4126" r:id="rId111" name="Check Box 1054">
              <controlPr defaultSize="0" autoFill="0" autoLine="0" autoPict="0">
                <anchor moveWithCells="1">
                  <from>
                    <xdr:col>7</xdr:col>
                    <xdr:colOff>76200</xdr:colOff>
                    <xdr:row>24</xdr:row>
                    <xdr:rowOff>409575</xdr:rowOff>
                  </from>
                  <to>
                    <xdr:col>8</xdr:col>
                    <xdr:colOff>76200</xdr:colOff>
                    <xdr:row>26</xdr:row>
                    <xdr:rowOff>0</xdr:rowOff>
                  </to>
                </anchor>
              </controlPr>
            </control>
          </mc:Choice>
        </mc:AlternateContent>
        <mc:AlternateContent xmlns:mc="http://schemas.openxmlformats.org/markup-compatibility/2006">
          <mc:Choice Requires="x14">
            <control shapeId="4127" r:id="rId112" name="Check Box 1055">
              <controlPr defaultSize="0" autoFill="0" autoLine="0" autoPict="0">
                <anchor moveWithCells="1">
                  <from>
                    <xdr:col>7</xdr:col>
                    <xdr:colOff>76200</xdr:colOff>
                    <xdr:row>25</xdr:row>
                    <xdr:rowOff>409575</xdr:rowOff>
                  </from>
                  <to>
                    <xdr:col>8</xdr:col>
                    <xdr:colOff>76200</xdr:colOff>
                    <xdr:row>27</xdr:row>
                    <xdr:rowOff>0</xdr:rowOff>
                  </to>
                </anchor>
              </controlPr>
            </control>
          </mc:Choice>
        </mc:AlternateContent>
        <mc:AlternateContent xmlns:mc="http://schemas.openxmlformats.org/markup-compatibility/2006">
          <mc:Choice Requires="x14">
            <control shapeId="4128" r:id="rId113" name="Check Box 1056">
              <controlPr defaultSize="0" autoFill="0" autoLine="0" autoPict="0">
                <anchor moveWithCells="1">
                  <from>
                    <xdr:col>7</xdr:col>
                    <xdr:colOff>76200</xdr:colOff>
                    <xdr:row>25</xdr:row>
                    <xdr:rowOff>409575</xdr:rowOff>
                  </from>
                  <to>
                    <xdr:col>8</xdr:col>
                    <xdr:colOff>76200</xdr:colOff>
                    <xdr:row>27</xdr:row>
                    <xdr:rowOff>0</xdr:rowOff>
                  </to>
                </anchor>
              </controlPr>
            </control>
          </mc:Choice>
        </mc:AlternateContent>
        <mc:AlternateContent xmlns:mc="http://schemas.openxmlformats.org/markup-compatibility/2006">
          <mc:Choice Requires="x14">
            <control shapeId="4130" r:id="rId114" name="Check Box 1058">
              <controlPr defaultSize="0" autoFill="0" autoLine="0" autoPict="0">
                <anchor moveWithCells="1">
                  <from>
                    <xdr:col>9</xdr:col>
                    <xdr:colOff>76200</xdr:colOff>
                    <xdr:row>7</xdr:row>
                    <xdr:rowOff>409575</xdr:rowOff>
                  </from>
                  <to>
                    <xdr:col>10</xdr:col>
                    <xdr:colOff>76200</xdr:colOff>
                    <xdr:row>8</xdr:row>
                    <xdr:rowOff>209550</xdr:rowOff>
                  </to>
                </anchor>
              </controlPr>
            </control>
          </mc:Choice>
        </mc:AlternateContent>
        <mc:AlternateContent xmlns:mc="http://schemas.openxmlformats.org/markup-compatibility/2006">
          <mc:Choice Requires="x14">
            <control shapeId="4132" r:id="rId115" name="Check Box 1060">
              <controlPr defaultSize="0" autoFill="0" autoLine="0" autoPict="0">
                <anchor moveWithCells="1">
                  <from>
                    <xdr:col>9</xdr:col>
                    <xdr:colOff>76200</xdr:colOff>
                    <xdr:row>8</xdr:row>
                    <xdr:rowOff>409575</xdr:rowOff>
                  </from>
                  <to>
                    <xdr:col>10</xdr:col>
                    <xdr:colOff>76200</xdr:colOff>
                    <xdr:row>10</xdr:row>
                    <xdr:rowOff>0</xdr:rowOff>
                  </to>
                </anchor>
              </controlPr>
            </control>
          </mc:Choice>
        </mc:AlternateContent>
        <mc:AlternateContent xmlns:mc="http://schemas.openxmlformats.org/markup-compatibility/2006">
          <mc:Choice Requires="x14">
            <control shapeId="4133" r:id="rId116" name="Check Box 1061">
              <controlPr defaultSize="0" autoFill="0" autoLine="0" autoPict="0">
                <anchor moveWithCells="1">
                  <from>
                    <xdr:col>9</xdr:col>
                    <xdr:colOff>76200</xdr:colOff>
                    <xdr:row>10</xdr:row>
                    <xdr:rowOff>409575</xdr:rowOff>
                  </from>
                  <to>
                    <xdr:col>10</xdr:col>
                    <xdr:colOff>76200</xdr:colOff>
                    <xdr:row>12</xdr:row>
                    <xdr:rowOff>0</xdr:rowOff>
                  </to>
                </anchor>
              </controlPr>
            </control>
          </mc:Choice>
        </mc:AlternateContent>
        <mc:AlternateContent xmlns:mc="http://schemas.openxmlformats.org/markup-compatibility/2006">
          <mc:Choice Requires="x14">
            <control shapeId="4134" r:id="rId117" name="Check Box 1062">
              <controlPr defaultSize="0" autoFill="0" autoLine="0" autoPict="0">
                <anchor moveWithCells="1">
                  <from>
                    <xdr:col>9</xdr:col>
                    <xdr:colOff>76200</xdr:colOff>
                    <xdr:row>11</xdr:row>
                    <xdr:rowOff>409575</xdr:rowOff>
                  </from>
                  <to>
                    <xdr:col>10</xdr:col>
                    <xdr:colOff>76200</xdr:colOff>
                    <xdr:row>13</xdr:row>
                    <xdr:rowOff>0</xdr:rowOff>
                  </to>
                </anchor>
              </controlPr>
            </control>
          </mc:Choice>
        </mc:AlternateContent>
        <mc:AlternateContent xmlns:mc="http://schemas.openxmlformats.org/markup-compatibility/2006">
          <mc:Choice Requires="x14">
            <control shapeId="4135" r:id="rId118" name="Check Box 1063">
              <controlPr defaultSize="0" autoFill="0" autoLine="0" autoPict="0">
                <anchor moveWithCells="1">
                  <from>
                    <xdr:col>9</xdr:col>
                    <xdr:colOff>76200</xdr:colOff>
                    <xdr:row>11</xdr:row>
                    <xdr:rowOff>409575</xdr:rowOff>
                  </from>
                  <to>
                    <xdr:col>10</xdr:col>
                    <xdr:colOff>76200</xdr:colOff>
                    <xdr:row>13</xdr:row>
                    <xdr:rowOff>0</xdr:rowOff>
                  </to>
                </anchor>
              </controlPr>
            </control>
          </mc:Choice>
        </mc:AlternateContent>
        <mc:AlternateContent xmlns:mc="http://schemas.openxmlformats.org/markup-compatibility/2006">
          <mc:Choice Requires="x14">
            <control shapeId="4136" r:id="rId119" name="Check Box 1064">
              <controlPr defaultSize="0" autoFill="0" autoLine="0" autoPict="0">
                <anchor moveWithCells="1">
                  <from>
                    <xdr:col>9</xdr:col>
                    <xdr:colOff>76200</xdr:colOff>
                    <xdr:row>12</xdr:row>
                    <xdr:rowOff>409575</xdr:rowOff>
                  </from>
                  <to>
                    <xdr:col>10</xdr:col>
                    <xdr:colOff>76200</xdr:colOff>
                    <xdr:row>14</xdr:row>
                    <xdr:rowOff>0</xdr:rowOff>
                  </to>
                </anchor>
              </controlPr>
            </control>
          </mc:Choice>
        </mc:AlternateContent>
        <mc:AlternateContent xmlns:mc="http://schemas.openxmlformats.org/markup-compatibility/2006">
          <mc:Choice Requires="x14">
            <control shapeId="4137" r:id="rId120" name="Check Box 1065">
              <controlPr defaultSize="0" autoFill="0" autoLine="0" autoPict="0">
                <anchor moveWithCells="1">
                  <from>
                    <xdr:col>9</xdr:col>
                    <xdr:colOff>76200</xdr:colOff>
                    <xdr:row>12</xdr:row>
                    <xdr:rowOff>409575</xdr:rowOff>
                  </from>
                  <to>
                    <xdr:col>10</xdr:col>
                    <xdr:colOff>76200</xdr:colOff>
                    <xdr:row>14</xdr:row>
                    <xdr:rowOff>0</xdr:rowOff>
                  </to>
                </anchor>
              </controlPr>
            </control>
          </mc:Choice>
        </mc:AlternateContent>
        <mc:AlternateContent xmlns:mc="http://schemas.openxmlformats.org/markup-compatibility/2006">
          <mc:Choice Requires="x14">
            <control shapeId="4138" r:id="rId121" name="Check Box 1066">
              <controlPr defaultSize="0" autoFill="0" autoLine="0" autoPict="0">
                <anchor moveWithCells="1">
                  <from>
                    <xdr:col>9</xdr:col>
                    <xdr:colOff>76200</xdr:colOff>
                    <xdr:row>13</xdr:row>
                    <xdr:rowOff>409575</xdr:rowOff>
                  </from>
                  <to>
                    <xdr:col>10</xdr:col>
                    <xdr:colOff>76200</xdr:colOff>
                    <xdr:row>15</xdr:row>
                    <xdr:rowOff>0</xdr:rowOff>
                  </to>
                </anchor>
              </controlPr>
            </control>
          </mc:Choice>
        </mc:AlternateContent>
        <mc:AlternateContent xmlns:mc="http://schemas.openxmlformats.org/markup-compatibility/2006">
          <mc:Choice Requires="x14">
            <control shapeId="4139" r:id="rId122" name="Check Box 1067">
              <controlPr defaultSize="0" autoFill="0" autoLine="0" autoPict="0">
                <anchor moveWithCells="1">
                  <from>
                    <xdr:col>9</xdr:col>
                    <xdr:colOff>76200</xdr:colOff>
                    <xdr:row>13</xdr:row>
                    <xdr:rowOff>409575</xdr:rowOff>
                  </from>
                  <to>
                    <xdr:col>10</xdr:col>
                    <xdr:colOff>76200</xdr:colOff>
                    <xdr:row>15</xdr:row>
                    <xdr:rowOff>0</xdr:rowOff>
                  </to>
                </anchor>
              </controlPr>
            </control>
          </mc:Choice>
        </mc:AlternateContent>
        <mc:AlternateContent xmlns:mc="http://schemas.openxmlformats.org/markup-compatibility/2006">
          <mc:Choice Requires="x14">
            <control shapeId="4141" r:id="rId123" name="Check Box 1069">
              <controlPr defaultSize="0" autoFill="0" autoLine="0" autoPict="0">
                <anchor moveWithCells="1">
                  <from>
                    <xdr:col>9</xdr:col>
                    <xdr:colOff>76200</xdr:colOff>
                    <xdr:row>15</xdr:row>
                    <xdr:rowOff>0</xdr:rowOff>
                  </from>
                  <to>
                    <xdr:col>10</xdr:col>
                    <xdr:colOff>76200</xdr:colOff>
                    <xdr:row>16</xdr:row>
                    <xdr:rowOff>0</xdr:rowOff>
                  </to>
                </anchor>
              </controlPr>
            </control>
          </mc:Choice>
        </mc:AlternateContent>
        <mc:AlternateContent xmlns:mc="http://schemas.openxmlformats.org/markup-compatibility/2006">
          <mc:Choice Requires="x14">
            <control shapeId="4143" r:id="rId124" name="Check Box 1071">
              <controlPr defaultSize="0" autoFill="0" autoLine="0" autoPict="0">
                <anchor moveWithCells="1">
                  <from>
                    <xdr:col>9</xdr:col>
                    <xdr:colOff>76200</xdr:colOff>
                    <xdr:row>19</xdr:row>
                    <xdr:rowOff>0</xdr:rowOff>
                  </from>
                  <to>
                    <xdr:col>10</xdr:col>
                    <xdr:colOff>76200</xdr:colOff>
                    <xdr:row>20</xdr:row>
                    <xdr:rowOff>0</xdr:rowOff>
                  </to>
                </anchor>
              </controlPr>
            </control>
          </mc:Choice>
        </mc:AlternateContent>
        <mc:AlternateContent xmlns:mc="http://schemas.openxmlformats.org/markup-compatibility/2006">
          <mc:Choice Requires="x14">
            <control shapeId="4144" r:id="rId125" name="Check Box 1072">
              <controlPr defaultSize="0" autoFill="0" autoLine="0" autoPict="0">
                <anchor moveWithCells="1">
                  <from>
                    <xdr:col>9</xdr:col>
                    <xdr:colOff>76200</xdr:colOff>
                    <xdr:row>19</xdr:row>
                    <xdr:rowOff>409575</xdr:rowOff>
                  </from>
                  <to>
                    <xdr:col>10</xdr:col>
                    <xdr:colOff>76200</xdr:colOff>
                    <xdr:row>21</xdr:row>
                    <xdr:rowOff>0</xdr:rowOff>
                  </to>
                </anchor>
              </controlPr>
            </control>
          </mc:Choice>
        </mc:AlternateContent>
        <mc:AlternateContent xmlns:mc="http://schemas.openxmlformats.org/markup-compatibility/2006">
          <mc:Choice Requires="x14">
            <control shapeId="4145" r:id="rId126" name="Check Box 1073">
              <controlPr defaultSize="0" autoFill="0" autoLine="0" autoPict="0">
                <anchor moveWithCells="1">
                  <from>
                    <xdr:col>9</xdr:col>
                    <xdr:colOff>76200</xdr:colOff>
                    <xdr:row>19</xdr:row>
                    <xdr:rowOff>409575</xdr:rowOff>
                  </from>
                  <to>
                    <xdr:col>10</xdr:col>
                    <xdr:colOff>76200</xdr:colOff>
                    <xdr:row>21</xdr:row>
                    <xdr:rowOff>0</xdr:rowOff>
                  </to>
                </anchor>
              </controlPr>
            </control>
          </mc:Choice>
        </mc:AlternateContent>
        <mc:AlternateContent xmlns:mc="http://schemas.openxmlformats.org/markup-compatibility/2006">
          <mc:Choice Requires="x14">
            <control shapeId="4146" r:id="rId127" name="Check Box 1074">
              <controlPr defaultSize="0" autoFill="0" autoLine="0" autoPict="0">
                <anchor moveWithCells="1">
                  <from>
                    <xdr:col>9</xdr:col>
                    <xdr:colOff>76200</xdr:colOff>
                    <xdr:row>20</xdr:row>
                    <xdr:rowOff>409575</xdr:rowOff>
                  </from>
                  <to>
                    <xdr:col>10</xdr:col>
                    <xdr:colOff>76200</xdr:colOff>
                    <xdr:row>22</xdr:row>
                    <xdr:rowOff>0</xdr:rowOff>
                  </to>
                </anchor>
              </controlPr>
            </control>
          </mc:Choice>
        </mc:AlternateContent>
        <mc:AlternateContent xmlns:mc="http://schemas.openxmlformats.org/markup-compatibility/2006">
          <mc:Choice Requires="x14">
            <control shapeId="4147" r:id="rId128" name="Check Box 1075">
              <controlPr defaultSize="0" autoFill="0" autoLine="0" autoPict="0">
                <anchor moveWithCells="1">
                  <from>
                    <xdr:col>9</xdr:col>
                    <xdr:colOff>76200</xdr:colOff>
                    <xdr:row>20</xdr:row>
                    <xdr:rowOff>409575</xdr:rowOff>
                  </from>
                  <to>
                    <xdr:col>10</xdr:col>
                    <xdr:colOff>76200</xdr:colOff>
                    <xdr:row>22</xdr:row>
                    <xdr:rowOff>0</xdr:rowOff>
                  </to>
                </anchor>
              </controlPr>
            </control>
          </mc:Choice>
        </mc:AlternateContent>
        <mc:AlternateContent xmlns:mc="http://schemas.openxmlformats.org/markup-compatibility/2006">
          <mc:Choice Requires="x14">
            <control shapeId="4148" r:id="rId129" name="Check Box 1076">
              <controlPr defaultSize="0" autoFill="0" autoLine="0" autoPict="0">
                <anchor moveWithCells="1">
                  <from>
                    <xdr:col>9</xdr:col>
                    <xdr:colOff>76200</xdr:colOff>
                    <xdr:row>21</xdr:row>
                    <xdr:rowOff>409575</xdr:rowOff>
                  </from>
                  <to>
                    <xdr:col>10</xdr:col>
                    <xdr:colOff>76200</xdr:colOff>
                    <xdr:row>23</xdr:row>
                    <xdr:rowOff>0</xdr:rowOff>
                  </to>
                </anchor>
              </controlPr>
            </control>
          </mc:Choice>
        </mc:AlternateContent>
        <mc:AlternateContent xmlns:mc="http://schemas.openxmlformats.org/markup-compatibility/2006">
          <mc:Choice Requires="x14">
            <control shapeId="4149" r:id="rId130" name="Check Box 1077">
              <controlPr defaultSize="0" autoFill="0" autoLine="0" autoPict="0">
                <anchor moveWithCells="1">
                  <from>
                    <xdr:col>9</xdr:col>
                    <xdr:colOff>76200</xdr:colOff>
                    <xdr:row>21</xdr:row>
                    <xdr:rowOff>409575</xdr:rowOff>
                  </from>
                  <to>
                    <xdr:col>10</xdr:col>
                    <xdr:colOff>76200</xdr:colOff>
                    <xdr:row>23</xdr:row>
                    <xdr:rowOff>0</xdr:rowOff>
                  </to>
                </anchor>
              </controlPr>
            </control>
          </mc:Choice>
        </mc:AlternateContent>
        <mc:AlternateContent xmlns:mc="http://schemas.openxmlformats.org/markup-compatibility/2006">
          <mc:Choice Requires="x14">
            <control shapeId="4150" r:id="rId131" name="Check Box 1078">
              <controlPr defaultSize="0" autoFill="0" autoLine="0" autoPict="0">
                <anchor moveWithCells="1">
                  <from>
                    <xdr:col>9</xdr:col>
                    <xdr:colOff>76200</xdr:colOff>
                    <xdr:row>22</xdr:row>
                    <xdr:rowOff>409575</xdr:rowOff>
                  </from>
                  <to>
                    <xdr:col>10</xdr:col>
                    <xdr:colOff>76200</xdr:colOff>
                    <xdr:row>24</xdr:row>
                    <xdr:rowOff>0</xdr:rowOff>
                  </to>
                </anchor>
              </controlPr>
            </control>
          </mc:Choice>
        </mc:AlternateContent>
        <mc:AlternateContent xmlns:mc="http://schemas.openxmlformats.org/markup-compatibility/2006">
          <mc:Choice Requires="x14">
            <control shapeId="4151" r:id="rId132" name="Check Box 1079">
              <controlPr defaultSize="0" autoFill="0" autoLine="0" autoPict="0">
                <anchor moveWithCells="1">
                  <from>
                    <xdr:col>9</xdr:col>
                    <xdr:colOff>76200</xdr:colOff>
                    <xdr:row>22</xdr:row>
                    <xdr:rowOff>409575</xdr:rowOff>
                  </from>
                  <to>
                    <xdr:col>10</xdr:col>
                    <xdr:colOff>76200</xdr:colOff>
                    <xdr:row>24</xdr:row>
                    <xdr:rowOff>0</xdr:rowOff>
                  </to>
                </anchor>
              </controlPr>
            </control>
          </mc:Choice>
        </mc:AlternateContent>
        <mc:AlternateContent xmlns:mc="http://schemas.openxmlformats.org/markup-compatibility/2006">
          <mc:Choice Requires="x14">
            <control shapeId="4152" r:id="rId133" name="Check Box 1080">
              <controlPr defaultSize="0" autoFill="0" autoLine="0" autoPict="0">
                <anchor moveWithCells="1">
                  <from>
                    <xdr:col>9</xdr:col>
                    <xdr:colOff>76200</xdr:colOff>
                    <xdr:row>23</xdr:row>
                    <xdr:rowOff>409575</xdr:rowOff>
                  </from>
                  <to>
                    <xdr:col>10</xdr:col>
                    <xdr:colOff>76200</xdr:colOff>
                    <xdr:row>25</xdr:row>
                    <xdr:rowOff>0</xdr:rowOff>
                  </to>
                </anchor>
              </controlPr>
            </control>
          </mc:Choice>
        </mc:AlternateContent>
        <mc:AlternateContent xmlns:mc="http://schemas.openxmlformats.org/markup-compatibility/2006">
          <mc:Choice Requires="x14">
            <control shapeId="4153" r:id="rId134" name="Check Box 1081">
              <controlPr defaultSize="0" autoFill="0" autoLine="0" autoPict="0">
                <anchor moveWithCells="1">
                  <from>
                    <xdr:col>9</xdr:col>
                    <xdr:colOff>76200</xdr:colOff>
                    <xdr:row>23</xdr:row>
                    <xdr:rowOff>409575</xdr:rowOff>
                  </from>
                  <to>
                    <xdr:col>10</xdr:col>
                    <xdr:colOff>76200</xdr:colOff>
                    <xdr:row>25</xdr:row>
                    <xdr:rowOff>0</xdr:rowOff>
                  </to>
                </anchor>
              </controlPr>
            </control>
          </mc:Choice>
        </mc:AlternateContent>
        <mc:AlternateContent xmlns:mc="http://schemas.openxmlformats.org/markup-compatibility/2006">
          <mc:Choice Requires="x14">
            <control shapeId="4154" r:id="rId135" name="Check Box 1082">
              <controlPr defaultSize="0" autoFill="0" autoLine="0" autoPict="0">
                <anchor moveWithCells="1">
                  <from>
                    <xdr:col>9</xdr:col>
                    <xdr:colOff>76200</xdr:colOff>
                    <xdr:row>24</xdr:row>
                    <xdr:rowOff>409575</xdr:rowOff>
                  </from>
                  <to>
                    <xdr:col>10</xdr:col>
                    <xdr:colOff>76200</xdr:colOff>
                    <xdr:row>26</xdr:row>
                    <xdr:rowOff>0</xdr:rowOff>
                  </to>
                </anchor>
              </controlPr>
            </control>
          </mc:Choice>
        </mc:AlternateContent>
        <mc:AlternateContent xmlns:mc="http://schemas.openxmlformats.org/markup-compatibility/2006">
          <mc:Choice Requires="x14">
            <control shapeId="4155" r:id="rId136" name="Check Box 1083">
              <controlPr defaultSize="0" autoFill="0" autoLine="0" autoPict="0">
                <anchor moveWithCells="1">
                  <from>
                    <xdr:col>9</xdr:col>
                    <xdr:colOff>76200</xdr:colOff>
                    <xdr:row>24</xdr:row>
                    <xdr:rowOff>409575</xdr:rowOff>
                  </from>
                  <to>
                    <xdr:col>10</xdr:col>
                    <xdr:colOff>76200</xdr:colOff>
                    <xdr:row>26</xdr:row>
                    <xdr:rowOff>0</xdr:rowOff>
                  </to>
                </anchor>
              </controlPr>
            </control>
          </mc:Choice>
        </mc:AlternateContent>
        <mc:AlternateContent xmlns:mc="http://schemas.openxmlformats.org/markup-compatibility/2006">
          <mc:Choice Requires="x14">
            <control shapeId="4156" r:id="rId137" name="Check Box 1084">
              <controlPr defaultSize="0" autoFill="0" autoLine="0" autoPict="0">
                <anchor moveWithCells="1">
                  <from>
                    <xdr:col>9</xdr:col>
                    <xdr:colOff>76200</xdr:colOff>
                    <xdr:row>25</xdr:row>
                    <xdr:rowOff>409575</xdr:rowOff>
                  </from>
                  <to>
                    <xdr:col>10</xdr:col>
                    <xdr:colOff>76200</xdr:colOff>
                    <xdr:row>27</xdr:row>
                    <xdr:rowOff>0</xdr:rowOff>
                  </to>
                </anchor>
              </controlPr>
            </control>
          </mc:Choice>
        </mc:AlternateContent>
        <mc:AlternateContent xmlns:mc="http://schemas.openxmlformats.org/markup-compatibility/2006">
          <mc:Choice Requires="x14">
            <control shapeId="4157" r:id="rId138" name="Check Box 1085">
              <controlPr defaultSize="0" autoFill="0" autoLine="0" autoPict="0">
                <anchor moveWithCells="1">
                  <from>
                    <xdr:col>9</xdr:col>
                    <xdr:colOff>76200</xdr:colOff>
                    <xdr:row>7</xdr:row>
                    <xdr:rowOff>409575</xdr:rowOff>
                  </from>
                  <to>
                    <xdr:col>10</xdr:col>
                    <xdr:colOff>76200</xdr:colOff>
                    <xdr:row>8</xdr:row>
                    <xdr:rowOff>209550</xdr:rowOff>
                  </to>
                </anchor>
              </controlPr>
            </control>
          </mc:Choice>
        </mc:AlternateContent>
        <mc:AlternateContent xmlns:mc="http://schemas.openxmlformats.org/markup-compatibility/2006">
          <mc:Choice Requires="x14">
            <control shapeId="4158" r:id="rId139" name="Check Box 1086">
              <controlPr defaultSize="0" autoFill="0" autoLine="0" autoPict="0">
                <anchor moveWithCells="1">
                  <from>
                    <xdr:col>9</xdr:col>
                    <xdr:colOff>76200</xdr:colOff>
                    <xdr:row>8</xdr:row>
                    <xdr:rowOff>409575</xdr:rowOff>
                  </from>
                  <to>
                    <xdr:col>10</xdr:col>
                    <xdr:colOff>76200</xdr:colOff>
                    <xdr:row>10</xdr:row>
                    <xdr:rowOff>0</xdr:rowOff>
                  </to>
                </anchor>
              </controlPr>
            </control>
          </mc:Choice>
        </mc:AlternateContent>
        <mc:AlternateContent xmlns:mc="http://schemas.openxmlformats.org/markup-compatibility/2006">
          <mc:Choice Requires="x14">
            <control shapeId="4159" r:id="rId140" name="Check Box 1087">
              <controlPr defaultSize="0" autoFill="0" autoLine="0" autoPict="0">
                <anchor moveWithCells="1">
                  <from>
                    <xdr:col>11</xdr:col>
                    <xdr:colOff>76200</xdr:colOff>
                    <xdr:row>7</xdr:row>
                    <xdr:rowOff>409575</xdr:rowOff>
                  </from>
                  <to>
                    <xdr:col>12</xdr:col>
                    <xdr:colOff>76200</xdr:colOff>
                    <xdr:row>8</xdr:row>
                    <xdr:rowOff>209550</xdr:rowOff>
                  </to>
                </anchor>
              </controlPr>
            </control>
          </mc:Choice>
        </mc:AlternateContent>
        <mc:AlternateContent xmlns:mc="http://schemas.openxmlformats.org/markup-compatibility/2006">
          <mc:Choice Requires="x14">
            <control shapeId="4161" r:id="rId141" name="Check Box 1089">
              <controlPr defaultSize="0" autoFill="0" autoLine="0" autoPict="0">
                <anchor moveWithCells="1">
                  <from>
                    <xdr:col>11</xdr:col>
                    <xdr:colOff>76200</xdr:colOff>
                    <xdr:row>7</xdr:row>
                    <xdr:rowOff>409575</xdr:rowOff>
                  </from>
                  <to>
                    <xdr:col>12</xdr:col>
                    <xdr:colOff>76200</xdr:colOff>
                    <xdr:row>8</xdr:row>
                    <xdr:rowOff>209550</xdr:rowOff>
                  </to>
                </anchor>
              </controlPr>
            </control>
          </mc:Choice>
        </mc:AlternateContent>
        <mc:AlternateContent xmlns:mc="http://schemas.openxmlformats.org/markup-compatibility/2006">
          <mc:Choice Requires="x14">
            <control shapeId="4163" r:id="rId142" name="Check Box 1091">
              <controlPr defaultSize="0" autoFill="0" autoLine="0" autoPict="0">
                <anchor moveWithCells="1">
                  <from>
                    <xdr:col>11</xdr:col>
                    <xdr:colOff>76200</xdr:colOff>
                    <xdr:row>8</xdr:row>
                    <xdr:rowOff>409575</xdr:rowOff>
                  </from>
                  <to>
                    <xdr:col>12</xdr:col>
                    <xdr:colOff>76200</xdr:colOff>
                    <xdr:row>10</xdr:row>
                    <xdr:rowOff>0</xdr:rowOff>
                  </to>
                </anchor>
              </controlPr>
            </control>
          </mc:Choice>
        </mc:AlternateContent>
        <mc:AlternateContent xmlns:mc="http://schemas.openxmlformats.org/markup-compatibility/2006">
          <mc:Choice Requires="x14">
            <control shapeId="4164" r:id="rId143" name="Check Box 1092">
              <controlPr defaultSize="0" autoFill="0" autoLine="0" autoPict="0">
                <anchor moveWithCells="1">
                  <from>
                    <xdr:col>11</xdr:col>
                    <xdr:colOff>76200</xdr:colOff>
                    <xdr:row>8</xdr:row>
                    <xdr:rowOff>409575</xdr:rowOff>
                  </from>
                  <to>
                    <xdr:col>12</xdr:col>
                    <xdr:colOff>76200</xdr:colOff>
                    <xdr:row>10</xdr:row>
                    <xdr:rowOff>0</xdr:rowOff>
                  </to>
                </anchor>
              </controlPr>
            </control>
          </mc:Choice>
        </mc:AlternateContent>
        <mc:AlternateContent xmlns:mc="http://schemas.openxmlformats.org/markup-compatibility/2006">
          <mc:Choice Requires="x14">
            <control shapeId="4165" r:id="rId144" name="Check Box 1093">
              <controlPr defaultSize="0" autoFill="0" autoLine="0" autoPict="0">
                <anchor moveWithCells="1">
                  <from>
                    <xdr:col>11</xdr:col>
                    <xdr:colOff>76200</xdr:colOff>
                    <xdr:row>10</xdr:row>
                    <xdr:rowOff>409575</xdr:rowOff>
                  </from>
                  <to>
                    <xdr:col>12</xdr:col>
                    <xdr:colOff>76200</xdr:colOff>
                    <xdr:row>12</xdr:row>
                    <xdr:rowOff>0</xdr:rowOff>
                  </to>
                </anchor>
              </controlPr>
            </control>
          </mc:Choice>
        </mc:AlternateContent>
        <mc:AlternateContent xmlns:mc="http://schemas.openxmlformats.org/markup-compatibility/2006">
          <mc:Choice Requires="x14">
            <control shapeId="4166" r:id="rId145" name="Check Box 1094">
              <controlPr defaultSize="0" autoFill="0" autoLine="0" autoPict="0">
                <anchor moveWithCells="1">
                  <from>
                    <xdr:col>11</xdr:col>
                    <xdr:colOff>76200</xdr:colOff>
                    <xdr:row>10</xdr:row>
                    <xdr:rowOff>409575</xdr:rowOff>
                  </from>
                  <to>
                    <xdr:col>12</xdr:col>
                    <xdr:colOff>76200</xdr:colOff>
                    <xdr:row>12</xdr:row>
                    <xdr:rowOff>0</xdr:rowOff>
                  </to>
                </anchor>
              </controlPr>
            </control>
          </mc:Choice>
        </mc:AlternateContent>
        <mc:AlternateContent xmlns:mc="http://schemas.openxmlformats.org/markup-compatibility/2006">
          <mc:Choice Requires="x14">
            <control shapeId="4167" r:id="rId146" name="Check Box 1095">
              <controlPr defaultSize="0" autoFill="0" autoLine="0" autoPict="0">
                <anchor moveWithCells="1">
                  <from>
                    <xdr:col>11</xdr:col>
                    <xdr:colOff>76200</xdr:colOff>
                    <xdr:row>11</xdr:row>
                    <xdr:rowOff>409575</xdr:rowOff>
                  </from>
                  <to>
                    <xdr:col>12</xdr:col>
                    <xdr:colOff>76200</xdr:colOff>
                    <xdr:row>13</xdr:row>
                    <xdr:rowOff>0</xdr:rowOff>
                  </to>
                </anchor>
              </controlPr>
            </control>
          </mc:Choice>
        </mc:AlternateContent>
        <mc:AlternateContent xmlns:mc="http://schemas.openxmlformats.org/markup-compatibility/2006">
          <mc:Choice Requires="x14">
            <control shapeId="4168" r:id="rId147" name="Check Box 1096">
              <controlPr defaultSize="0" autoFill="0" autoLine="0" autoPict="0">
                <anchor moveWithCells="1">
                  <from>
                    <xdr:col>11</xdr:col>
                    <xdr:colOff>76200</xdr:colOff>
                    <xdr:row>11</xdr:row>
                    <xdr:rowOff>409575</xdr:rowOff>
                  </from>
                  <to>
                    <xdr:col>12</xdr:col>
                    <xdr:colOff>76200</xdr:colOff>
                    <xdr:row>13</xdr:row>
                    <xdr:rowOff>0</xdr:rowOff>
                  </to>
                </anchor>
              </controlPr>
            </control>
          </mc:Choice>
        </mc:AlternateContent>
        <mc:AlternateContent xmlns:mc="http://schemas.openxmlformats.org/markup-compatibility/2006">
          <mc:Choice Requires="x14">
            <control shapeId="4169" r:id="rId148" name="Check Box 1097">
              <controlPr defaultSize="0" autoFill="0" autoLine="0" autoPict="0">
                <anchor moveWithCells="1">
                  <from>
                    <xdr:col>11</xdr:col>
                    <xdr:colOff>76200</xdr:colOff>
                    <xdr:row>12</xdr:row>
                    <xdr:rowOff>409575</xdr:rowOff>
                  </from>
                  <to>
                    <xdr:col>12</xdr:col>
                    <xdr:colOff>76200</xdr:colOff>
                    <xdr:row>14</xdr:row>
                    <xdr:rowOff>0</xdr:rowOff>
                  </to>
                </anchor>
              </controlPr>
            </control>
          </mc:Choice>
        </mc:AlternateContent>
        <mc:AlternateContent xmlns:mc="http://schemas.openxmlformats.org/markup-compatibility/2006">
          <mc:Choice Requires="x14">
            <control shapeId="4170" r:id="rId149" name="Check Box 1098">
              <controlPr defaultSize="0" autoFill="0" autoLine="0" autoPict="0">
                <anchor moveWithCells="1">
                  <from>
                    <xdr:col>11</xdr:col>
                    <xdr:colOff>76200</xdr:colOff>
                    <xdr:row>12</xdr:row>
                    <xdr:rowOff>409575</xdr:rowOff>
                  </from>
                  <to>
                    <xdr:col>12</xdr:col>
                    <xdr:colOff>76200</xdr:colOff>
                    <xdr:row>14</xdr:row>
                    <xdr:rowOff>0</xdr:rowOff>
                  </to>
                </anchor>
              </controlPr>
            </control>
          </mc:Choice>
        </mc:AlternateContent>
        <mc:AlternateContent xmlns:mc="http://schemas.openxmlformats.org/markup-compatibility/2006">
          <mc:Choice Requires="x14">
            <control shapeId="4171" r:id="rId150" name="Check Box 1099">
              <controlPr defaultSize="0" autoFill="0" autoLine="0" autoPict="0">
                <anchor moveWithCells="1">
                  <from>
                    <xdr:col>11</xdr:col>
                    <xdr:colOff>76200</xdr:colOff>
                    <xdr:row>13</xdr:row>
                    <xdr:rowOff>409575</xdr:rowOff>
                  </from>
                  <to>
                    <xdr:col>12</xdr:col>
                    <xdr:colOff>76200</xdr:colOff>
                    <xdr:row>15</xdr:row>
                    <xdr:rowOff>0</xdr:rowOff>
                  </to>
                </anchor>
              </controlPr>
            </control>
          </mc:Choice>
        </mc:AlternateContent>
        <mc:AlternateContent xmlns:mc="http://schemas.openxmlformats.org/markup-compatibility/2006">
          <mc:Choice Requires="x14">
            <control shapeId="4172" r:id="rId151" name="Check Box 1100">
              <controlPr defaultSize="0" autoFill="0" autoLine="0" autoPict="0">
                <anchor moveWithCells="1">
                  <from>
                    <xdr:col>11</xdr:col>
                    <xdr:colOff>76200</xdr:colOff>
                    <xdr:row>13</xdr:row>
                    <xdr:rowOff>409575</xdr:rowOff>
                  </from>
                  <to>
                    <xdr:col>12</xdr:col>
                    <xdr:colOff>76200</xdr:colOff>
                    <xdr:row>15</xdr:row>
                    <xdr:rowOff>0</xdr:rowOff>
                  </to>
                </anchor>
              </controlPr>
            </control>
          </mc:Choice>
        </mc:AlternateContent>
        <mc:AlternateContent xmlns:mc="http://schemas.openxmlformats.org/markup-compatibility/2006">
          <mc:Choice Requires="x14">
            <control shapeId="4173" r:id="rId152" name="Check Box 1101">
              <controlPr defaultSize="0" autoFill="0" autoLine="0" autoPict="0">
                <anchor moveWithCells="1">
                  <from>
                    <xdr:col>11</xdr:col>
                    <xdr:colOff>76200</xdr:colOff>
                    <xdr:row>15</xdr:row>
                    <xdr:rowOff>0</xdr:rowOff>
                  </from>
                  <to>
                    <xdr:col>12</xdr:col>
                    <xdr:colOff>76200</xdr:colOff>
                    <xdr:row>16</xdr:row>
                    <xdr:rowOff>0</xdr:rowOff>
                  </to>
                </anchor>
              </controlPr>
            </control>
          </mc:Choice>
        </mc:AlternateContent>
        <mc:AlternateContent xmlns:mc="http://schemas.openxmlformats.org/markup-compatibility/2006">
          <mc:Choice Requires="x14">
            <control shapeId="4174" r:id="rId153" name="Check Box 1102">
              <controlPr defaultSize="0" autoFill="0" autoLine="0" autoPict="0">
                <anchor moveWithCells="1">
                  <from>
                    <xdr:col>11</xdr:col>
                    <xdr:colOff>76200</xdr:colOff>
                    <xdr:row>15</xdr:row>
                    <xdr:rowOff>0</xdr:rowOff>
                  </from>
                  <to>
                    <xdr:col>12</xdr:col>
                    <xdr:colOff>76200</xdr:colOff>
                    <xdr:row>16</xdr:row>
                    <xdr:rowOff>0</xdr:rowOff>
                  </to>
                </anchor>
              </controlPr>
            </control>
          </mc:Choice>
        </mc:AlternateContent>
        <mc:AlternateContent xmlns:mc="http://schemas.openxmlformats.org/markup-compatibility/2006">
          <mc:Choice Requires="x14">
            <control shapeId="4176" r:id="rId154" name="Check Box 1104">
              <controlPr defaultSize="0" autoFill="0" autoLine="0" autoPict="0">
                <anchor moveWithCells="1">
                  <from>
                    <xdr:col>11</xdr:col>
                    <xdr:colOff>76200</xdr:colOff>
                    <xdr:row>19</xdr:row>
                    <xdr:rowOff>0</xdr:rowOff>
                  </from>
                  <to>
                    <xdr:col>12</xdr:col>
                    <xdr:colOff>76200</xdr:colOff>
                    <xdr:row>20</xdr:row>
                    <xdr:rowOff>0</xdr:rowOff>
                  </to>
                </anchor>
              </controlPr>
            </control>
          </mc:Choice>
        </mc:AlternateContent>
        <mc:AlternateContent xmlns:mc="http://schemas.openxmlformats.org/markup-compatibility/2006">
          <mc:Choice Requires="x14">
            <control shapeId="4177" r:id="rId155" name="Check Box 1105">
              <controlPr defaultSize="0" autoFill="0" autoLine="0" autoPict="0">
                <anchor moveWithCells="1">
                  <from>
                    <xdr:col>11</xdr:col>
                    <xdr:colOff>76200</xdr:colOff>
                    <xdr:row>19</xdr:row>
                    <xdr:rowOff>409575</xdr:rowOff>
                  </from>
                  <to>
                    <xdr:col>12</xdr:col>
                    <xdr:colOff>76200</xdr:colOff>
                    <xdr:row>21</xdr:row>
                    <xdr:rowOff>0</xdr:rowOff>
                  </to>
                </anchor>
              </controlPr>
            </control>
          </mc:Choice>
        </mc:AlternateContent>
        <mc:AlternateContent xmlns:mc="http://schemas.openxmlformats.org/markup-compatibility/2006">
          <mc:Choice Requires="x14">
            <control shapeId="4178" r:id="rId156" name="Check Box 1106">
              <controlPr defaultSize="0" autoFill="0" autoLine="0" autoPict="0">
                <anchor moveWithCells="1">
                  <from>
                    <xdr:col>11</xdr:col>
                    <xdr:colOff>76200</xdr:colOff>
                    <xdr:row>19</xdr:row>
                    <xdr:rowOff>409575</xdr:rowOff>
                  </from>
                  <to>
                    <xdr:col>12</xdr:col>
                    <xdr:colOff>76200</xdr:colOff>
                    <xdr:row>21</xdr:row>
                    <xdr:rowOff>0</xdr:rowOff>
                  </to>
                </anchor>
              </controlPr>
            </control>
          </mc:Choice>
        </mc:AlternateContent>
        <mc:AlternateContent xmlns:mc="http://schemas.openxmlformats.org/markup-compatibility/2006">
          <mc:Choice Requires="x14">
            <control shapeId="4179" r:id="rId157" name="Check Box 1107">
              <controlPr defaultSize="0" autoFill="0" autoLine="0" autoPict="0">
                <anchor moveWithCells="1">
                  <from>
                    <xdr:col>11</xdr:col>
                    <xdr:colOff>76200</xdr:colOff>
                    <xdr:row>20</xdr:row>
                    <xdr:rowOff>409575</xdr:rowOff>
                  </from>
                  <to>
                    <xdr:col>12</xdr:col>
                    <xdr:colOff>76200</xdr:colOff>
                    <xdr:row>22</xdr:row>
                    <xdr:rowOff>0</xdr:rowOff>
                  </to>
                </anchor>
              </controlPr>
            </control>
          </mc:Choice>
        </mc:AlternateContent>
        <mc:AlternateContent xmlns:mc="http://schemas.openxmlformats.org/markup-compatibility/2006">
          <mc:Choice Requires="x14">
            <control shapeId="4180" r:id="rId158" name="Check Box 1108">
              <controlPr defaultSize="0" autoFill="0" autoLine="0" autoPict="0">
                <anchor moveWithCells="1">
                  <from>
                    <xdr:col>11</xdr:col>
                    <xdr:colOff>76200</xdr:colOff>
                    <xdr:row>20</xdr:row>
                    <xdr:rowOff>409575</xdr:rowOff>
                  </from>
                  <to>
                    <xdr:col>12</xdr:col>
                    <xdr:colOff>76200</xdr:colOff>
                    <xdr:row>22</xdr:row>
                    <xdr:rowOff>0</xdr:rowOff>
                  </to>
                </anchor>
              </controlPr>
            </control>
          </mc:Choice>
        </mc:AlternateContent>
        <mc:AlternateContent xmlns:mc="http://schemas.openxmlformats.org/markup-compatibility/2006">
          <mc:Choice Requires="x14">
            <control shapeId="4181" r:id="rId159" name="Check Box 1109">
              <controlPr defaultSize="0" autoFill="0" autoLine="0" autoPict="0">
                <anchor moveWithCells="1">
                  <from>
                    <xdr:col>11</xdr:col>
                    <xdr:colOff>76200</xdr:colOff>
                    <xdr:row>21</xdr:row>
                    <xdr:rowOff>409575</xdr:rowOff>
                  </from>
                  <to>
                    <xdr:col>12</xdr:col>
                    <xdr:colOff>76200</xdr:colOff>
                    <xdr:row>23</xdr:row>
                    <xdr:rowOff>0</xdr:rowOff>
                  </to>
                </anchor>
              </controlPr>
            </control>
          </mc:Choice>
        </mc:AlternateContent>
        <mc:AlternateContent xmlns:mc="http://schemas.openxmlformats.org/markup-compatibility/2006">
          <mc:Choice Requires="x14">
            <control shapeId="4182" r:id="rId160" name="Check Box 1110">
              <controlPr defaultSize="0" autoFill="0" autoLine="0" autoPict="0">
                <anchor moveWithCells="1">
                  <from>
                    <xdr:col>11</xdr:col>
                    <xdr:colOff>76200</xdr:colOff>
                    <xdr:row>21</xdr:row>
                    <xdr:rowOff>409575</xdr:rowOff>
                  </from>
                  <to>
                    <xdr:col>12</xdr:col>
                    <xdr:colOff>76200</xdr:colOff>
                    <xdr:row>23</xdr:row>
                    <xdr:rowOff>0</xdr:rowOff>
                  </to>
                </anchor>
              </controlPr>
            </control>
          </mc:Choice>
        </mc:AlternateContent>
        <mc:AlternateContent xmlns:mc="http://schemas.openxmlformats.org/markup-compatibility/2006">
          <mc:Choice Requires="x14">
            <control shapeId="4183" r:id="rId161" name="Check Box 1111">
              <controlPr defaultSize="0" autoFill="0" autoLine="0" autoPict="0">
                <anchor moveWithCells="1">
                  <from>
                    <xdr:col>11</xdr:col>
                    <xdr:colOff>76200</xdr:colOff>
                    <xdr:row>22</xdr:row>
                    <xdr:rowOff>409575</xdr:rowOff>
                  </from>
                  <to>
                    <xdr:col>12</xdr:col>
                    <xdr:colOff>76200</xdr:colOff>
                    <xdr:row>24</xdr:row>
                    <xdr:rowOff>0</xdr:rowOff>
                  </to>
                </anchor>
              </controlPr>
            </control>
          </mc:Choice>
        </mc:AlternateContent>
        <mc:AlternateContent xmlns:mc="http://schemas.openxmlformats.org/markup-compatibility/2006">
          <mc:Choice Requires="x14">
            <control shapeId="4184" r:id="rId162" name="Check Box 1112">
              <controlPr defaultSize="0" autoFill="0" autoLine="0" autoPict="0">
                <anchor moveWithCells="1">
                  <from>
                    <xdr:col>11</xdr:col>
                    <xdr:colOff>76200</xdr:colOff>
                    <xdr:row>22</xdr:row>
                    <xdr:rowOff>409575</xdr:rowOff>
                  </from>
                  <to>
                    <xdr:col>12</xdr:col>
                    <xdr:colOff>76200</xdr:colOff>
                    <xdr:row>24</xdr:row>
                    <xdr:rowOff>0</xdr:rowOff>
                  </to>
                </anchor>
              </controlPr>
            </control>
          </mc:Choice>
        </mc:AlternateContent>
        <mc:AlternateContent xmlns:mc="http://schemas.openxmlformats.org/markup-compatibility/2006">
          <mc:Choice Requires="x14">
            <control shapeId="4185" r:id="rId163" name="Check Box 1113">
              <controlPr defaultSize="0" autoFill="0" autoLine="0" autoPict="0">
                <anchor moveWithCells="1">
                  <from>
                    <xdr:col>11</xdr:col>
                    <xdr:colOff>76200</xdr:colOff>
                    <xdr:row>23</xdr:row>
                    <xdr:rowOff>409575</xdr:rowOff>
                  </from>
                  <to>
                    <xdr:col>12</xdr:col>
                    <xdr:colOff>76200</xdr:colOff>
                    <xdr:row>25</xdr:row>
                    <xdr:rowOff>0</xdr:rowOff>
                  </to>
                </anchor>
              </controlPr>
            </control>
          </mc:Choice>
        </mc:AlternateContent>
        <mc:AlternateContent xmlns:mc="http://schemas.openxmlformats.org/markup-compatibility/2006">
          <mc:Choice Requires="x14">
            <control shapeId="4186" r:id="rId164" name="Check Box 1114">
              <controlPr defaultSize="0" autoFill="0" autoLine="0" autoPict="0">
                <anchor moveWithCells="1">
                  <from>
                    <xdr:col>11</xdr:col>
                    <xdr:colOff>76200</xdr:colOff>
                    <xdr:row>23</xdr:row>
                    <xdr:rowOff>409575</xdr:rowOff>
                  </from>
                  <to>
                    <xdr:col>12</xdr:col>
                    <xdr:colOff>76200</xdr:colOff>
                    <xdr:row>25</xdr:row>
                    <xdr:rowOff>0</xdr:rowOff>
                  </to>
                </anchor>
              </controlPr>
            </control>
          </mc:Choice>
        </mc:AlternateContent>
        <mc:AlternateContent xmlns:mc="http://schemas.openxmlformats.org/markup-compatibility/2006">
          <mc:Choice Requires="x14">
            <control shapeId="4187" r:id="rId165" name="Check Box 1115">
              <controlPr defaultSize="0" autoFill="0" autoLine="0" autoPict="0">
                <anchor moveWithCells="1">
                  <from>
                    <xdr:col>11</xdr:col>
                    <xdr:colOff>76200</xdr:colOff>
                    <xdr:row>24</xdr:row>
                    <xdr:rowOff>409575</xdr:rowOff>
                  </from>
                  <to>
                    <xdr:col>12</xdr:col>
                    <xdr:colOff>76200</xdr:colOff>
                    <xdr:row>26</xdr:row>
                    <xdr:rowOff>0</xdr:rowOff>
                  </to>
                </anchor>
              </controlPr>
            </control>
          </mc:Choice>
        </mc:AlternateContent>
        <mc:AlternateContent xmlns:mc="http://schemas.openxmlformats.org/markup-compatibility/2006">
          <mc:Choice Requires="x14">
            <control shapeId="4188" r:id="rId166" name="Check Box 1116">
              <controlPr defaultSize="0" autoFill="0" autoLine="0" autoPict="0">
                <anchor moveWithCells="1">
                  <from>
                    <xdr:col>11</xdr:col>
                    <xdr:colOff>76200</xdr:colOff>
                    <xdr:row>24</xdr:row>
                    <xdr:rowOff>409575</xdr:rowOff>
                  </from>
                  <to>
                    <xdr:col>12</xdr:col>
                    <xdr:colOff>76200</xdr:colOff>
                    <xdr:row>26</xdr:row>
                    <xdr:rowOff>0</xdr:rowOff>
                  </to>
                </anchor>
              </controlPr>
            </control>
          </mc:Choice>
        </mc:AlternateContent>
        <mc:AlternateContent xmlns:mc="http://schemas.openxmlformats.org/markup-compatibility/2006">
          <mc:Choice Requires="x14">
            <control shapeId="4189" r:id="rId167" name="Check Box 1117">
              <controlPr defaultSize="0" autoFill="0" autoLine="0" autoPict="0">
                <anchor moveWithCells="1">
                  <from>
                    <xdr:col>11</xdr:col>
                    <xdr:colOff>76200</xdr:colOff>
                    <xdr:row>25</xdr:row>
                    <xdr:rowOff>409575</xdr:rowOff>
                  </from>
                  <to>
                    <xdr:col>12</xdr:col>
                    <xdr:colOff>76200</xdr:colOff>
                    <xdr:row>27</xdr:row>
                    <xdr:rowOff>0</xdr:rowOff>
                  </to>
                </anchor>
              </controlPr>
            </control>
          </mc:Choice>
        </mc:AlternateContent>
        <mc:AlternateContent xmlns:mc="http://schemas.openxmlformats.org/markup-compatibility/2006">
          <mc:Choice Requires="x14">
            <control shapeId="4190" r:id="rId168" name="Check Box 1118">
              <controlPr defaultSize="0" autoFill="0" autoLine="0" autoPict="0">
                <anchor moveWithCells="1">
                  <from>
                    <xdr:col>11</xdr:col>
                    <xdr:colOff>76200</xdr:colOff>
                    <xdr:row>25</xdr:row>
                    <xdr:rowOff>409575</xdr:rowOff>
                  </from>
                  <to>
                    <xdr:col>12</xdr:col>
                    <xdr:colOff>76200</xdr:colOff>
                    <xdr:row>27</xdr:row>
                    <xdr:rowOff>0</xdr:rowOff>
                  </to>
                </anchor>
              </controlPr>
            </control>
          </mc:Choice>
        </mc:AlternateContent>
        <mc:AlternateContent xmlns:mc="http://schemas.openxmlformats.org/markup-compatibility/2006">
          <mc:Choice Requires="x14">
            <control shapeId="4191" r:id="rId169" name="Check Box 1119">
              <controlPr defaultSize="0" autoFill="0" autoLine="0" autoPict="0">
                <anchor moveWithCells="1">
                  <from>
                    <xdr:col>1</xdr:col>
                    <xdr:colOff>76200</xdr:colOff>
                    <xdr:row>29</xdr:row>
                    <xdr:rowOff>0</xdr:rowOff>
                  </from>
                  <to>
                    <xdr:col>2</xdr:col>
                    <xdr:colOff>76200</xdr:colOff>
                    <xdr:row>30</xdr:row>
                    <xdr:rowOff>0</xdr:rowOff>
                  </to>
                </anchor>
              </controlPr>
            </control>
          </mc:Choice>
        </mc:AlternateContent>
        <mc:AlternateContent xmlns:mc="http://schemas.openxmlformats.org/markup-compatibility/2006">
          <mc:Choice Requires="x14">
            <control shapeId="4192" r:id="rId170" name="Check Box 1120">
              <controlPr defaultSize="0" autoFill="0" autoLine="0" autoPict="0">
                <anchor moveWithCells="1">
                  <from>
                    <xdr:col>1</xdr:col>
                    <xdr:colOff>76200</xdr:colOff>
                    <xdr:row>30</xdr:row>
                    <xdr:rowOff>0</xdr:rowOff>
                  </from>
                  <to>
                    <xdr:col>2</xdr:col>
                    <xdr:colOff>76200</xdr:colOff>
                    <xdr:row>31</xdr:row>
                    <xdr:rowOff>0</xdr:rowOff>
                  </to>
                </anchor>
              </controlPr>
            </control>
          </mc:Choice>
        </mc:AlternateContent>
        <mc:AlternateContent xmlns:mc="http://schemas.openxmlformats.org/markup-compatibility/2006">
          <mc:Choice Requires="x14">
            <control shapeId="4193" r:id="rId171" name="Check Box 1121">
              <controlPr defaultSize="0" autoFill="0" autoLine="0" autoPict="0">
                <anchor moveWithCells="1">
                  <from>
                    <xdr:col>1</xdr:col>
                    <xdr:colOff>76200</xdr:colOff>
                    <xdr:row>31</xdr:row>
                    <xdr:rowOff>0</xdr:rowOff>
                  </from>
                  <to>
                    <xdr:col>2</xdr:col>
                    <xdr:colOff>76200</xdr:colOff>
                    <xdr:row>32</xdr:row>
                    <xdr:rowOff>0</xdr:rowOff>
                  </to>
                </anchor>
              </controlPr>
            </control>
          </mc:Choice>
        </mc:AlternateContent>
        <mc:AlternateContent xmlns:mc="http://schemas.openxmlformats.org/markup-compatibility/2006">
          <mc:Choice Requires="x14">
            <control shapeId="4194" r:id="rId172" name="Check Box 1122">
              <controlPr defaultSize="0" autoFill="0" autoLine="0" autoPict="0">
                <anchor moveWithCells="1">
                  <from>
                    <xdr:col>1</xdr:col>
                    <xdr:colOff>76200</xdr:colOff>
                    <xdr:row>32</xdr:row>
                    <xdr:rowOff>0</xdr:rowOff>
                  </from>
                  <to>
                    <xdr:col>2</xdr:col>
                    <xdr:colOff>76200</xdr:colOff>
                    <xdr:row>33</xdr:row>
                    <xdr:rowOff>0</xdr:rowOff>
                  </to>
                </anchor>
              </controlPr>
            </control>
          </mc:Choice>
        </mc:AlternateContent>
        <mc:AlternateContent xmlns:mc="http://schemas.openxmlformats.org/markup-compatibility/2006">
          <mc:Choice Requires="x14">
            <control shapeId="4195" r:id="rId173" name="Check Box 1123">
              <controlPr defaultSize="0" autoFill="0" autoLine="0" autoPict="0">
                <anchor moveWithCells="1">
                  <from>
                    <xdr:col>1</xdr:col>
                    <xdr:colOff>76200</xdr:colOff>
                    <xdr:row>33</xdr:row>
                    <xdr:rowOff>0</xdr:rowOff>
                  </from>
                  <to>
                    <xdr:col>2</xdr:col>
                    <xdr:colOff>76200</xdr:colOff>
                    <xdr:row>34</xdr:row>
                    <xdr:rowOff>19050</xdr:rowOff>
                  </to>
                </anchor>
              </controlPr>
            </control>
          </mc:Choice>
        </mc:AlternateContent>
        <mc:AlternateContent xmlns:mc="http://schemas.openxmlformats.org/markup-compatibility/2006">
          <mc:Choice Requires="x14">
            <control shapeId="4196" r:id="rId174" name="Check Box 1124">
              <controlPr defaultSize="0" autoFill="0" autoLine="0" autoPict="0">
                <anchor moveWithCells="1">
                  <from>
                    <xdr:col>5</xdr:col>
                    <xdr:colOff>85725</xdr:colOff>
                    <xdr:row>28</xdr:row>
                    <xdr:rowOff>0</xdr:rowOff>
                  </from>
                  <to>
                    <xdr:col>6</xdr:col>
                    <xdr:colOff>76200</xdr:colOff>
                    <xdr:row>29</xdr:row>
                    <xdr:rowOff>0</xdr:rowOff>
                  </to>
                </anchor>
              </controlPr>
            </control>
          </mc:Choice>
        </mc:AlternateContent>
        <mc:AlternateContent xmlns:mc="http://schemas.openxmlformats.org/markup-compatibility/2006">
          <mc:Choice Requires="x14">
            <control shapeId="4197" r:id="rId175" name="Check Box 1125">
              <controlPr defaultSize="0" autoFill="0" autoLine="0" autoPict="0">
                <anchor moveWithCells="1">
                  <from>
                    <xdr:col>5</xdr:col>
                    <xdr:colOff>85725</xdr:colOff>
                    <xdr:row>29</xdr:row>
                    <xdr:rowOff>0</xdr:rowOff>
                  </from>
                  <to>
                    <xdr:col>6</xdr:col>
                    <xdr:colOff>76200</xdr:colOff>
                    <xdr:row>30</xdr:row>
                    <xdr:rowOff>0</xdr:rowOff>
                  </to>
                </anchor>
              </controlPr>
            </control>
          </mc:Choice>
        </mc:AlternateContent>
        <mc:AlternateContent xmlns:mc="http://schemas.openxmlformats.org/markup-compatibility/2006">
          <mc:Choice Requires="x14">
            <control shapeId="4198" r:id="rId176" name="Check Box 1126">
              <controlPr defaultSize="0" autoFill="0" autoLine="0" autoPict="0">
                <anchor moveWithCells="1">
                  <from>
                    <xdr:col>5</xdr:col>
                    <xdr:colOff>85725</xdr:colOff>
                    <xdr:row>30</xdr:row>
                    <xdr:rowOff>0</xdr:rowOff>
                  </from>
                  <to>
                    <xdr:col>6</xdr:col>
                    <xdr:colOff>76200</xdr:colOff>
                    <xdr:row>31</xdr:row>
                    <xdr:rowOff>0</xdr:rowOff>
                  </to>
                </anchor>
              </controlPr>
            </control>
          </mc:Choice>
        </mc:AlternateContent>
        <mc:AlternateContent xmlns:mc="http://schemas.openxmlformats.org/markup-compatibility/2006">
          <mc:Choice Requires="x14">
            <control shapeId="4199" r:id="rId177" name="Check Box 1127">
              <controlPr defaultSize="0" autoFill="0" autoLine="0" autoPict="0">
                <anchor moveWithCells="1">
                  <from>
                    <xdr:col>5</xdr:col>
                    <xdr:colOff>85725</xdr:colOff>
                    <xdr:row>31</xdr:row>
                    <xdr:rowOff>0</xdr:rowOff>
                  </from>
                  <to>
                    <xdr:col>6</xdr:col>
                    <xdr:colOff>76200</xdr:colOff>
                    <xdr:row>32</xdr:row>
                    <xdr:rowOff>0</xdr:rowOff>
                  </to>
                </anchor>
              </controlPr>
            </control>
          </mc:Choice>
        </mc:AlternateContent>
        <mc:AlternateContent xmlns:mc="http://schemas.openxmlformats.org/markup-compatibility/2006">
          <mc:Choice Requires="x14">
            <control shapeId="4200" r:id="rId178" name="Check Box 1128">
              <controlPr defaultSize="0" autoFill="0" autoLine="0" autoPict="0">
                <anchor moveWithCells="1">
                  <from>
                    <xdr:col>5</xdr:col>
                    <xdr:colOff>85725</xdr:colOff>
                    <xdr:row>32</xdr:row>
                    <xdr:rowOff>0</xdr:rowOff>
                  </from>
                  <to>
                    <xdr:col>6</xdr:col>
                    <xdr:colOff>76200</xdr:colOff>
                    <xdr:row>33</xdr:row>
                    <xdr:rowOff>0</xdr:rowOff>
                  </to>
                </anchor>
              </controlPr>
            </control>
          </mc:Choice>
        </mc:AlternateContent>
        <mc:AlternateContent xmlns:mc="http://schemas.openxmlformats.org/markup-compatibility/2006">
          <mc:Choice Requires="x14">
            <control shapeId="4201" r:id="rId179" name="Check Box 1129">
              <controlPr defaultSize="0" autoFill="0" autoLine="0" autoPict="0">
                <anchor moveWithCells="1">
                  <from>
                    <xdr:col>5</xdr:col>
                    <xdr:colOff>85725</xdr:colOff>
                    <xdr:row>33</xdr:row>
                    <xdr:rowOff>0</xdr:rowOff>
                  </from>
                  <to>
                    <xdr:col>6</xdr:col>
                    <xdr:colOff>76200</xdr:colOff>
                    <xdr:row>34</xdr:row>
                    <xdr:rowOff>19050</xdr:rowOff>
                  </to>
                </anchor>
              </controlPr>
            </control>
          </mc:Choice>
        </mc:AlternateContent>
        <mc:AlternateContent xmlns:mc="http://schemas.openxmlformats.org/markup-compatibility/2006">
          <mc:Choice Requires="x14">
            <control shapeId="4202" r:id="rId180" name="Check Box 1130">
              <controlPr defaultSize="0" autoFill="0" autoLine="0" autoPict="0">
                <anchor moveWithCells="1">
                  <from>
                    <xdr:col>7</xdr:col>
                    <xdr:colOff>76200</xdr:colOff>
                    <xdr:row>28</xdr:row>
                    <xdr:rowOff>409575</xdr:rowOff>
                  </from>
                  <to>
                    <xdr:col>8</xdr:col>
                    <xdr:colOff>76200</xdr:colOff>
                    <xdr:row>30</xdr:row>
                    <xdr:rowOff>0</xdr:rowOff>
                  </to>
                </anchor>
              </controlPr>
            </control>
          </mc:Choice>
        </mc:AlternateContent>
        <mc:AlternateContent xmlns:mc="http://schemas.openxmlformats.org/markup-compatibility/2006">
          <mc:Choice Requires="x14">
            <control shapeId="4203" r:id="rId181" name="Check Box 1131">
              <controlPr defaultSize="0" autoFill="0" autoLine="0" autoPict="0">
                <anchor moveWithCells="1">
                  <from>
                    <xdr:col>7</xdr:col>
                    <xdr:colOff>76200</xdr:colOff>
                    <xdr:row>28</xdr:row>
                    <xdr:rowOff>409575</xdr:rowOff>
                  </from>
                  <to>
                    <xdr:col>8</xdr:col>
                    <xdr:colOff>76200</xdr:colOff>
                    <xdr:row>30</xdr:row>
                    <xdr:rowOff>0</xdr:rowOff>
                  </to>
                </anchor>
              </controlPr>
            </control>
          </mc:Choice>
        </mc:AlternateContent>
        <mc:AlternateContent xmlns:mc="http://schemas.openxmlformats.org/markup-compatibility/2006">
          <mc:Choice Requires="x14">
            <control shapeId="4204" r:id="rId182" name="Check Box 1132">
              <controlPr defaultSize="0" autoFill="0" autoLine="0" autoPict="0">
                <anchor moveWithCells="1">
                  <from>
                    <xdr:col>7</xdr:col>
                    <xdr:colOff>76200</xdr:colOff>
                    <xdr:row>29</xdr:row>
                    <xdr:rowOff>409575</xdr:rowOff>
                  </from>
                  <to>
                    <xdr:col>8</xdr:col>
                    <xdr:colOff>76200</xdr:colOff>
                    <xdr:row>31</xdr:row>
                    <xdr:rowOff>0</xdr:rowOff>
                  </to>
                </anchor>
              </controlPr>
            </control>
          </mc:Choice>
        </mc:AlternateContent>
        <mc:AlternateContent xmlns:mc="http://schemas.openxmlformats.org/markup-compatibility/2006">
          <mc:Choice Requires="x14">
            <control shapeId="4205" r:id="rId183" name="Check Box 1133">
              <controlPr defaultSize="0" autoFill="0" autoLine="0" autoPict="0">
                <anchor moveWithCells="1">
                  <from>
                    <xdr:col>7</xdr:col>
                    <xdr:colOff>76200</xdr:colOff>
                    <xdr:row>29</xdr:row>
                    <xdr:rowOff>409575</xdr:rowOff>
                  </from>
                  <to>
                    <xdr:col>8</xdr:col>
                    <xdr:colOff>76200</xdr:colOff>
                    <xdr:row>31</xdr:row>
                    <xdr:rowOff>0</xdr:rowOff>
                  </to>
                </anchor>
              </controlPr>
            </control>
          </mc:Choice>
        </mc:AlternateContent>
        <mc:AlternateContent xmlns:mc="http://schemas.openxmlformats.org/markup-compatibility/2006">
          <mc:Choice Requires="x14">
            <control shapeId="4206" r:id="rId184" name="Check Box 1134">
              <controlPr defaultSize="0" autoFill="0" autoLine="0" autoPict="0">
                <anchor moveWithCells="1">
                  <from>
                    <xdr:col>7</xdr:col>
                    <xdr:colOff>76200</xdr:colOff>
                    <xdr:row>30</xdr:row>
                    <xdr:rowOff>409575</xdr:rowOff>
                  </from>
                  <to>
                    <xdr:col>8</xdr:col>
                    <xdr:colOff>76200</xdr:colOff>
                    <xdr:row>32</xdr:row>
                    <xdr:rowOff>0</xdr:rowOff>
                  </to>
                </anchor>
              </controlPr>
            </control>
          </mc:Choice>
        </mc:AlternateContent>
        <mc:AlternateContent xmlns:mc="http://schemas.openxmlformats.org/markup-compatibility/2006">
          <mc:Choice Requires="x14">
            <control shapeId="4207" r:id="rId185" name="Check Box 1135">
              <controlPr defaultSize="0" autoFill="0" autoLine="0" autoPict="0">
                <anchor moveWithCells="1">
                  <from>
                    <xdr:col>7</xdr:col>
                    <xdr:colOff>76200</xdr:colOff>
                    <xdr:row>30</xdr:row>
                    <xdr:rowOff>409575</xdr:rowOff>
                  </from>
                  <to>
                    <xdr:col>8</xdr:col>
                    <xdr:colOff>76200</xdr:colOff>
                    <xdr:row>32</xdr:row>
                    <xdr:rowOff>0</xdr:rowOff>
                  </to>
                </anchor>
              </controlPr>
            </control>
          </mc:Choice>
        </mc:AlternateContent>
        <mc:AlternateContent xmlns:mc="http://schemas.openxmlformats.org/markup-compatibility/2006">
          <mc:Choice Requires="x14">
            <control shapeId="4208" r:id="rId186" name="Check Box 1136">
              <controlPr defaultSize="0" autoFill="0" autoLine="0" autoPict="0">
                <anchor moveWithCells="1">
                  <from>
                    <xdr:col>7</xdr:col>
                    <xdr:colOff>76200</xdr:colOff>
                    <xdr:row>31</xdr:row>
                    <xdr:rowOff>409575</xdr:rowOff>
                  </from>
                  <to>
                    <xdr:col>8</xdr:col>
                    <xdr:colOff>76200</xdr:colOff>
                    <xdr:row>33</xdr:row>
                    <xdr:rowOff>0</xdr:rowOff>
                  </to>
                </anchor>
              </controlPr>
            </control>
          </mc:Choice>
        </mc:AlternateContent>
        <mc:AlternateContent xmlns:mc="http://schemas.openxmlformats.org/markup-compatibility/2006">
          <mc:Choice Requires="x14">
            <control shapeId="4209" r:id="rId187" name="Check Box 1137">
              <controlPr defaultSize="0" autoFill="0" autoLine="0" autoPict="0">
                <anchor moveWithCells="1">
                  <from>
                    <xdr:col>7</xdr:col>
                    <xdr:colOff>76200</xdr:colOff>
                    <xdr:row>31</xdr:row>
                    <xdr:rowOff>409575</xdr:rowOff>
                  </from>
                  <to>
                    <xdr:col>8</xdr:col>
                    <xdr:colOff>76200</xdr:colOff>
                    <xdr:row>33</xdr:row>
                    <xdr:rowOff>0</xdr:rowOff>
                  </to>
                </anchor>
              </controlPr>
            </control>
          </mc:Choice>
        </mc:AlternateContent>
        <mc:AlternateContent xmlns:mc="http://schemas.openxmlformats.org/markup-compatibility/2006">
          <mc:Choice Requires="x14">
            <control shapeId="4210" r:id="rId188" name="Check Box 1138">
              <controlPr defaultSize="0" autoFill="0" autoLine="0" autoPict="0">
                <anchor moveWithCells="1">
                  <from>
                    <xdr:col>7</xdr:col>
                    <xdr:colOff>76200</xdr:colOff>
                    <xdr:row>32</xdr:row>
                    <xdr:rowOff>409575</xdr:rowOff>
                  </from>
                  <to>
                    <xdr:col>8</xdr:col>
                    <xdr:colOff>76200</xdr:colOff>
                    <xdr:row>34</xdr:row>
                    <xdr:rowOff>19050</xdr:rowOff>
                  </to>
                </anchor>
              </controlPr>
            </control>
          </mc:Choice>
        </mc:AlternateContent>
        <mc:AlternateContent xmlns:mc="http://schemas.openxmlformats.org/markup-compatibility/2006">
          <mc:Choice Requires="x14">
            <control shapeId="4211" r:id="rId189" name="Check Box 1139">
              <controlPr defaultSize="0" autoFill="0" autoLine="0" autoPict="0">
                <anchor moveWithCells="1">
                  <from>
                    <xdr:col>7</xdr:col>
                    <xdr:colOff>76200</xdr:colOff>
                    <xdr:row>32</xdr:row>
                    <xdr:rowOff>409575</xdr:rowOff>
                  </from>
                  <to>
                    <xdr:col>8</xdr:col>
                    <xdr:colOff>76200</xdr:colOff>
                    <xdr:row>34</xdr:row>
                    <xdr:rowOff>19050</xdr:rowOff>
                  </to>
                </anchor>
              </controlPr>
            </control>
          </mc:Choice>
        </mc:AlternateContent>
        <mc:AlternateContent xmlns:mc="http://schemas.openxmlformats.org/markup-compatibility/2006">
          <mc:Choice Requires="x14">
            <control shapeId="4212" r:id="rId190" name="Check Box 1140">
              <controlPr defaultSize="0" autoFill="0" autoLine="0" autoPict="0">
                <anchor moveWithCells="1">
                  <from>
                    <xdr:col>11</xdr:col>
                    <xdr:colOff>76200</xdr:colOff>
                    <xdr:row>27</xdr:row>
                    <xdr:rowOff>409575</xdr:rowOff>
                  </from>
                  <to>
                    <xdr:col>12</xdr:col>
                    <xdr:colOff>76200</xdr:colOff>
                    <xdr:row>28</xdr:row>
                    <xdr:rowOff>209550</xdr:rowOff>
                  </to>
                </anchor>
              </controlPr>
            </control>
          </mc:Choice>
        </mc:AlternateContent>
        <mc:AlternateContent xmlns:mc="http://schemas.openxmlformats.org/markup-compatibility/2006">
          <mc:Choice Requires="x14">
            <control shapeId="4213" r:id="rId191" name="Check Box 1141">
              <controlPr defaultSize="0" autoFill="0" autoLine="0" autoPict="0">
                <anchor moveWithCells="1">
                  <from>
                    <xdr:col>11</xdr:col>
                    <xdr:colOff>76200</xdr:colOff>
                    <xdr:row>27</xdr:row>
                    <xdr:rowOff>409575</xdr:rowOff>
                  </from>
                  <to>
                    <xdr:col>12</xdr:col>
                    <xdr:colOff>76200</xdr:colOff>
                    <xdr:row>28</xdr:row>
                    <xdr:rowOff>209550</xdr:rowOff>
                  </to>
                </anchor>
              </controlPr>
            </control>
          </mc:Choice>
        </mc:AlternateContent>
        <mc:AlternateContent xmlns:mc="http://schemas.openxmlformats.org/markup-compatibility/2006">
          <mc:Choice Requires="x14">
            <control shapeId="4214" r:id="rId192" name="Check Box 1142">
              <controlPr defaultSize="0" autoFill="0" autoLine="0" autoPict="0">
                <anchor moveWithCells="1">
                  <from>
                    <xdr:col>11</xdr:col>
                    <xdr:colOff>76200</xdr:colOff>
                    <xdr:row>28</xdr:row>
                    <xdr:rowOff>409575</xdr:rowOff>
                  </from>
                  <to>
                    <xdr:col>12</xdr:col>
                    <xdr:colOff>76200</xdr:colOff>
                    <xdr:row>30</xdr:row>
                    <xdr:rowOff>0</xdr:rowOff>
                  </to>
                </anchor>
              </controlPr>
            </control>
          </mc:Choice>
        </mc:AlternateContent>
        <mc:AlternateContent xmlns:mc="http://schemas.openxmlformats.org/markup-compatibility/2006">
          <mc:Choice Requires="x14">
            <control shapeId="4215" r:id="rId193" name="Check Box 1143">
              <controlPr defaultSize="0" autoFill="0" autoLine="0" autoPict="0">
                <anchor moveWithCells="1">
                  <from>
                    <xdr:col>11</xdr:col>
                    <xdr:colOff>76200</xdr:colOff>
                    <xdr:row>28</xdr:row>
                    <xdr:rowOff>409575</xdr:rowOff>
                  </from>
                  <to>
                    <xdr:col>12</xdr:col>
                    <xdr:colOff>76200</xdr:colOff>
                    <xdr:row>30</xdr:row>
                    <xdr:rowOff>0</xdr:rowOff>
                  </to>
                </anchor>
              </controlPr>
            </control>
          </mc:Choice>
        </mc:AlternateContent>
        <mc:AlternateContent xmlns:mc="http://schemas.openxmlformats.org/markup-compatibility/2006">
          <mc:Choice Requires="x14">
            <control shapeId="4216" r:id="rId194" name="Check Box 1144">
              <controlPr defaultSize="0" autoFill="0" autoLine="0" autoPict="0">
                <anchor moveWithCells="1">
                  <from>
                    <xdr:col>11</xdr:col>
                    <xdr:colOff>76200</xdr:colOff>
                    <xdr:row>29</xdr:row>
                    <xdr:rowOff>409575</xdr:rowOff>
                  </from>
                  <to>
                    <xdr:col>12</xdr:col>
                    <xdr:colOff>76200</xdr:colOff>
                    <xdr:row>31</xdr:row>
                    <xdr:rowOff>0</xdr:rowOff>
                  </to>
                </anchor>
              </controlPr>
            </control>
          </mc:Choice>
        </mc:AlternateContent>
        <mc:AlternateContent xmlns:mc="http://schemas.openxmlformats.org/markup-compatibility/2006">
          <mc:Choice Requires="x14">
            <control shapeId="4217" r:id="rId195" name="Check Box 1145">
              <controlPr defaultSize="0" autoFill="0" autoLine="0" autoPict="0">
                <anchor moveWithCells="1">
                  <from>
                    <xdr:col>11</xdr:col>
                    <xdr:colOff>76200</xdr:colOff>
                    <xdr:row>29</xdr:row>
                    <xdr:rowOff>409575</xdr:rowOff>
                  </from>
                  <to>
                    <xdr:col>12</xdr:col>
                    <xdr:colOff>76200</xdr:colOff>
                    <xdr:row>31</xdr:row>
                    <xdr:rowOff>0</xdr:rowOff>
                  </to>
                </anchor>
              </controlPr>
            </control>
          </mc:Choice>
        </mc:AlternateContent>
        <mc:AlternateContent xmlns:mc="http://schemas.openxmlformats.org/markup-compatibility/2006">
          <mc:Choice Requires="x14">
            <control shapeId="4218" r:id="rId196" name="Check Box 1146">
              <controlPr defaultSize="0" autoFill="0" autoLine="0" autoPict="0">
                <anchor moveWithCells="1">
                  <from>
                    <xdr:col>11</xdr:col>
                    <xdr:colOff>76200</xdr:colOff>
                    <xdr:row>30</xdr:row>
                    <xdr:rowOff>409575</xdr:rowOff>
                  </from>
                  <to>
                    <xdr:col>12</xdr:col>
                    <xdr:colOff>76200</xdr:colOff>
                    <xdr:row>32</xdr:row>
                    <xdr:rowOff>0</xdr:rowOff>
                  </to>
                </anchor>
              </controlPr>
            </control>
          </mc:Choice>
        </mc:AlternateContent>
        <mc:AlternateContent xmlns:mc="http://schemas.openxmlformats.org/markup-compatibility/2006">
          <mc:Choice Requires="x14">
            <control shapeId="4219" r:id="rId197" name="Check Box 1147">
              <controlPr defaultSize="0" autoFill="0" autoLine="0" autoPict="0">
                <anchor moveWithCells="1">
                  <from>
                    <xdr:col>11</xdr:col>
                    <xdr:colOff>76200</xdr:colOff>
                    <xdr:row>30</xdr:row>
                    <xdr:rowOff>409575</xdr:rowOff>
                  </from>
                  <to>
                    <xdr:col>12</xdr:col>
                    <xdr:colOff>76200</xdr:colOff>
                    <xdr:row>32</xdr:row>
                    <xdr:rowOff>0</xdr:rowOff>
                  </to>
                </anchor>
              </controlPr>
            </control>
          </mc:Choice>
        </mc:AlternateContent>
        <mc:AlternateContent xmlns:mc="http://schemas.openxmlformats.org/markup-compatibility/2006">
          <mc:Choice Requires="x14">
            <control shapeId="4220" r:id="rId198" name="Check Box 1148">
              <controlPr defaultSize="0" autoFill="0" autoLine="0" autoPict="0">
                <anchor moveWithCells="1">
                  <from>
                    <xdr:col>11</xdr:col>
                    <xdr:colOff>76200</xdr:colOff>
                    <xdr:row>31</xdr:row>
                    <xdr:rowOff>409575</xdr:rowOff>
                  </from>
                  <to>
                    <xdr:col>12</xdr:col>
                    <xdr:colOff>76200</xdr:colOff>
                    <xdr:row>33</xdr:row>
                    <xdr:rowOff>0</xdr:rowOff>
                  </to>
                </anchor>
              </controlPr>
            </control>
          </mc:Choice>
        </mc:AlternateContent>
        <mc:AlternateContent xmlns:mc="http://schemas.openxmlformats.org/markup-compatibility/2006">
          <mc:Choice Requires="x14">
            <control shapeId="4221" r:id="rId199" name="Check Box 1149">
              <controlPr defaultSize="0" autoFill="0" autoLine="0" autoPict="0">
                <anchor moveWithCells="1">
                  <from>
                    <xdr:col>11</xdr:col>
                    <xdr:colOff>76200</xdr:colOff>
                    <xdr:row>31</xdr:row>
                    <xdr:rowOff>409575</xdr:rowOff>
                  </from>
                  <to>
                    <xdr:col>12</xdr:col>
                    <xdr:colOff>76200</xdr:colOff>
                    <xdr:row>33</xdr:row>
                    <xdr:rowOff>0</xdr:rowOff>
                  </to>
                </anchor>
              </controlPr>
            </control>
          </mc:Choice>
        </mc:AlternateContent>
        <mc:AlternateContent xmlns:mc="http://schemas.openxmlformats.org/markup-compatibility/2006">
          <mc:Choice Requires="x14">
            <control shapeId="4222" r:id="rId200" name="Check Box 1150">
              <controlPr defaultSize="0" autoFill="0" autoLine="0" autoPict="0">
                <anchor moveWithCells="1">
                  <from>
                    <xdr:col>11</xdr:col>
                    <xdr:colOff>76200</xdr:colOff>
                    <xdr:row>32</xdr:row>
                    <xdr:rowOff>409575</xdr:rowOff>
                  </from>
                  <to>
                    <xdr:col>12</xdr:col>
                    <xdr:colOff>76200</xdr:colOff>
                    <xdr:row>34</xdr:row>
                    <xdr:rowOff>19050</xdr:rowOff>
                  </to>
                </anchor>
              </controlPr>
            </control>
          </mc:Choice>
        </mc:AlternateContent>
        <mc:AlternateContent xmlns:mc="http://schemas.openxmlformats.org/markup-compatibility/2006">
          <mc:Choice Requires="x14">
            <control shapeId="4223" r:id="rId201" name="Check Box 1151">
              <controlPr defaultSize="0" autoFill="0" autoLine="0" autoPict="0">
                <anchor moveWithCells="1">
                  <from>
                    <xdr:col>11</xdr:col>
                    <xdr:colOff>76200</xdr:colOff>
                    <xdr:row>32</xdr:row>
                    <xdr:rowOff>409575</xdr:rowOff>
                  </from>
                  <to>
                    <xdr:col>12</xdr:col>
                    <xdr:colOff>76200</xdr:colOff>
                    <xdr:row>34</xdr:row>
                    <xdr:rowOff>19050</xdr:rowOff>
                  </to>
                </anchor>
              </controlPr>
            </control>
          </mc:Choice>
        </mc:AlternateContent>
        <mc:AlternateContent xmlns:mc="http://schemas.openxmlformats.org/markup-compatibility/2006">
          <mc:Choice Requires="x14">
            <control shapeId="4224" r:id="rId202" name="Check Box 1152">
              <controlPr defaultSize="0" autoFill="0" autoLine="0" autoPict="0">
                <anchor moveWithCells="1">
                  <from>
                    <xdr:col>5</xdr:col>
                    <xdr:colOff>85725</xdr:colOff>
                    <xdr:row>35</xdr:row>
                    <xdr:rowOff>0</xdr:rowOff>
                  </from>
                  <to>
                    <xdr:col>6</xdr:col>
                    <xdr:colOff>76200</xdr:colOff>
                    <xdr:row>36</xdr:row>
                    <xdr:rowOff>19050</xdr:rowOff>
                  </to>
                </anchor>
              </controlPr>
            </control>
          </mc:Choice>
        </mc:AlternateContent>
        <mc:AlternateContent xmlns:mc="http://schemas.openxmlformats.org/markup-compatibility/2006">
          <mc:Choice Requires="x14">
            <control shapeId="4225" r:id="rId203" name="Check Box 1153">
              <controlPr defaultSize="0" autoFill="0" autoLine="0" autoPict="0">
                <anchor moveWithCells="1">
                  <from>
                    <xdr:col>5</xdr:col>
                    <xdr:colOff>85725</xdr:colOff>
                    <xdr:row>36</xdr:row>
                    <xdr:rowOff>0</xdr:rowOff>
                  </from>
                  <to>
                    <xdr:col>6</xdr:col>
                    <xdr:colOff>76200</xdr:colOff>
                    <xdr:row>37</xdr:row>
                    <xdr:rowOff>19050</xdr:rowOff>
                  </to>
                </anchor>
              </controlPr>
            </control>
          </mc:Choice>
        </mc:AlternateContent>
        <mc:AlternateContent xmlns:mc="http://schemas.openxmlformats.org/markup-compatibility/2006">
          <mc:Choice Requires="x14">
            <control shapeId="4226" r:id="rId204" name="Check Box 1154">
              <controlPr defaultSize="0" autoFill="0" autoLine="0" autoPict="0">
                <anchor moveWithCells="1">
                  <from>
                    <xdr:col>5</xdr:col>
                    <xdr:colOff>85725</xdr:colOff>
                    <xdr:row>37</xdr:row>
                    <xdr:rowOff>0</xdr:rowOff>
                  </from>
                  <to>
                    <xdr:col>6</xdr:col>
                    <xdr:colOff>76200</xdr:colOff>
                    <xdr:row>38</xdr:row>
                    <xdr:rowOff>19050</xdr:rowOff>
                  </to>
                </anchor>
              </controlPr>
            </control>
          </mc:Choice>
        </mc:AlternateContent>
        <mc:AlternateContent xmlns:mc="http://schemas.openxmlformats.org/markup-compatibility/2006">
          <mc:Choice Requires="x14">
            <control shapeId="4227" r:id="rId205" name="Check Box 1155">
              <controlPr defaultSize="0" autoFill="0" autoLine="0" autoPict="0">
                <anchor moveWithCells="1">
                  <from>
                    <xdr:col>11</xdr:col>
                    <xdr:colOff>76200</xdr:colOff>
                    <xdr:row>34</xdr:row>
                    <xdr:rowOff>409575</xdr:rowOff>
                  </from>
                  <to>
                    <xdr:col>12</xdr:col>
                    <xdr:colOff>76200</xdr:colOff>
                    <xdr:row>36</xdr:row>
                    <xdr:rowOff>19050</xdr:rowOff>
                  </to>
                </anchor>
              </controlPr>
            </control>
          </mc:Choice>
        </mc:AlternateContent>
        <mc:AlternateContent xmlns:mc="http://schemas.openxmlformats.org/markup-compatibility/2006">
          <mc:Choice Requires="x14">
            <control shapeId="4228" r:id="rId206" name="Check Box 1156">
              <controlPr defaultSize="0" autoFill="0" autoLine="0" autoPict="0">
                <anchor moveWithCells="1">
                  <from>
                    <xdr:col>11</xdr:col>
                    <xdr:colOff>76200</xdr:colOff>
                    <xdr:row>34</xdr:row>
                    <xdr:rowOff>409575</xdr:rowOff>
                  </from>
                  <to>
                    <xdr:col>12</xdr:col>
                    <xdr:colOff>76200</xdr:colOff>
                    <xdr:row>36</xdr:row>
                    <xdr:rowOff>19050</xdr:rowOff>
                  </to>
                </anchor>
              </controlPr>
            </control>
          </mc:Choice>
        </mc:AlternateContent>
        <mc:AlternateContent xmlns:mc="http://schemas.openxmlformats.org/markup-compatibility/2006">
          <mc:Choice Requires="x14">
            <control shapeId="4229" r:id="rId207" name="Check Box 1157">
              <controlPr defaultSize="0" autoFill="0" autoLine="0" autoPict="0">
                <anchor moveWithCells="1">
                  <from>
                    <xdr:col>11</xdr:col>
                    <xdr:colOff>76200</xdr:colOff>
                    <xdr:row>35</xdr:row>
                    <xdr:rowOff>409575</xdr:rowOff>
                  </from>
                  <to>
                    <xdr:col>12</xdr:col>
                    <xdr:colOff>76200</xdr:colOff>
                    <xdr:row>37</xdr:row>
                    <xdr:rowOff>19050</xdr:rowOff>
                  </to>
                </anchor>
              </controlPr>
            </control>
          </mc:Choice>
        </mc:AlternateContent>
        <mc:AlternateContent xmlns:mc="http://schemas.openxmlformats.org/markup-compatibility/2006">
          <mc:Choice Requires="x14">
            <control shapeId="4230" r:id="rId208" name="Check Box 1158">
              <controlPr defaultSize="0" autoFill="0" autoLine="0" autoPict="0">
                <anchor moveWithCells="1">
                  <from>
                    <xdr:col>11</xdr:col>
                    <xdr:colOff>76200</xdr:colOff>
                    <xdr:row>35</xdr:row>
                    <xdr:rowOff>409575</xdr:rowOff>
                  </from>
                  <to>
                    <xdr:col>12</xdr:col>
                    <xdr:colOff>76200</xdr:colOff>
                    <xdr:row>37</xdr:row>
                    <xdr:rowOff>19050</xdr:rowOff>
                  </to>
                </anchor>
              </controlPr>
            </control>
          </mc:Choice>
        </mc:AlternateContent>
        <mc:AlternateContent xmlns:mc="http://schemas.openxmlformats.org/markup-compatibility/2006">
          <mc:Choice Requires="x14">
            <control shapeId="4231" r:id="rId209" name="Check Box 1159">
              <controlPr defaultSize="0" autoFill="0" autoLine="0" autoPict="0">
                <anchor moveWithCells="1">
                  <from>
                    <xdr:col>11</xdr:col>
                    <xdr:colOff>76200</xdr:colOff>
                    <xdr:row>36</xdr:row>
                    <xdr:rowOff>409575</xdr:rowOff>
                  </from>
                  <to>
                    <xdr:col>12</xdr:col>
                    <xdr:colOff>76200</xdr:colOff>
                    <xdr:row>38</xdr:row>
                    <xdr:rowOff>19050</xdr:rowOff>
                  </to>
                </anchor>
              </controlPr>
            </control>
          </mc:Choice>
        </mc:AlternateContent>
        <mc:AlternateContent xmlns:mc="http://schemas.openxmlformats.org/markup-compatibility/2006">
          <mc:Choice Requires="x14">
            <control shapeId="4232" r:id="rId210" name="Check Box 1160">
              <controlPr defaultSize="0" autoFill="0" autoLine="0" autoPict="0">
                <anchor moveWithCells="1">
                  <from>
                    <xdr:col>11</xdr:col>
                    <xdr:colOff>76200</xdr:colOff>
                    <xdr:row>36</xdr:row>
                    <xdr:rowOff>409575</xdr:rowOff>
                  </from>
                  <to>
                    <xdr:col>12</xdr:col>
                    <xdr:colOff>76200</xdr:colOff>
                    <xdr:row>38</xdr:row>
                    <xdr:rowOff>19050</xdr:rowOff>
                  </to>
                </anchor>
              </controlPr>
            </control>
          </mc:Choice>
        </mc:AlternateContent>
        <mc:AlternateContent xmlns:mc="http://schemas.openxmlformats.org/markup-compatibility/2006">
          <mc:Choice Requires="x14">
            <control shapeId="4233" r:id="rId211" name="Check Box 1161">
              <controlPr defaultSize="0" autoFill="0" autoLine="0" autoPict="0">
                <anchor moveWithCells="1">
                  <from>
                    <xdr:col>1</xdr:col>
                    <xdr:colOff>76200</xdr:colOff>
                    <xdr:row>39</xdr:row>
                    <xdr:rowOff>0</xdr:rowOff>
                  </from>
                  <to>
                    <xdr:col>2</xdr:col>
                    <xdr:colOff>76200</xdr:colOff>
                    <xdr:row>40</xdr:row>
                    <xdr:rowOff>0</xdr:rowOff>
                  </to>
                </anchor>
              </controlPr>
            </control>
          </mc:Choice>
        </mc:AlternateContent>
        <mc:AlternateContent xmlns:mc="http://schemas.openxmlformats.org/markup-compatibility/2006">
          <mc:Choice Requires="x14">
            <control shapeId="4234" r:id="rId212" name="Check Box 1162">
              <controlPr defaultSize="0" autoFill="0" autoLine="0" autoPict="0">
                <anchor moveWithCells="1">
                  <from>
                    <xdr:col>3</xdr:col>
                    <xdr:colOff>76200</xdr:colOff>
                    <xdr:row>39</xdr:row>
                    <xdr:rowOff>0</xdr:rowOff>
                  </from>
                  <to>
                    <xdr:col>4</xdr:col>
                    <xdr:colOff>76200</xdr:colOff>
                    <xdr:row>40</xdr:row>
                    <xdr:rowOff>0</xdr:rowOff>
                  </to>
                </anchor>
              </controlPr>
            </control>
          </mc:Choice>
        </mc:AlternateContent>
        <mc:AlternateContent xmlns:mc="http://schemas.openxmlformats.org/markup-compatibility/2006">
          <mc:Choice Requires="x14">
            <control shapeId="4235" r:id="rId213" name="Check Box 1163">
              <controlPr defaultSize="0" autoFill="0" autoLine="0" autoPict="0">
                <anchor moveWithCells="1">
                  <from>
                    <xdr:col>7</xdr:col>
                    <xdr:colOff>76200</xdr:colOff>
                    <xdr:row>38</xdr:row>
                    <xdr:rowOff>409575</xdr:rowOff>
                  </from>
                  <to>
                    <xdr:col>8</xdr:col>
                    <xdr:colOff>76200</xdr:colOff>
                    <xdr:row>40</xdr:row>
                    <xdr:rowOff>0</xdr:rowOff>
                  </to>
                </anchor>
              </controlPr>
            </control>
          </mc:Choice>
        </mc:AlternateContent>
        <mc:AlternateContent xmlns:mc="http://schemas.openxmlformats.org/markup-compatibility/2006">
          <mc:Choice Requires="x14">
            <control shapeId="4236" r:id="rId214" name="Check Box 1164">
              <controlPr defaultSize="0" autoFill="0" autoLine="0" autoPict="0">
                <anchor moveWithCells="1">
                  <from>
                    <xdr:col>7</xdr:col>
                    <xdr:colOff>76200</xdr:colOff>
                    <xdr:row>38</xdr:row>
                    <xdr:rowOff>409575</xdr:rowOff>
                  </from>
                  <to>
                    <xdr:col>8</xdr:col>
                    <xdr:colOff>76200</xdr:colOff>
                    <xdr:row>40</xdr:row>
                    <xdr:rowOff>0</xdr:rowOff>
                  </to>
                </anchor>
              </controlPr>
            </control>
          </mc:Choice>
        </mc:AlternateContent>
        <mc:AlternateContent xmlns:mc="http://schemas.openxmlformats.org/markup-compatibility/2006">
          <mc:Choice Requires="x14">
            <control shapeId="4237" r:id="rId215" name="Check Box 1165">
              <controlPr defaultSize="0" autoFill="0" autoLine="0" autoPict="0">
                <anchor moveWithCells="1">
                  <from>
                    <xdr:col>1</xdr:col>
                    <xdr:colOff>76200</xdr:colOff>
                    <xdr:row>41</xdr:row>
                    <xdr:rowOff>0</xdr:rowOff>
                  </from>
                  <to>
                    <xdr:col>2</xdr:col>
                    <xdr:colOff>76200</xdr:colOff>
                    <xdr:row>42</xdr:row>
                    <xdr:rowOff>0</xdr:rowOff>
                  </to>
                </anchor>
              </controlPr>
            </control>
          </mc:Choice>
        </mc:AlternateContent>
        <mc:AlternateContent xmlns:mc="http://schemas.openxmlformats.org/markup-compatibility/2006">
          <mc:Choice Requires="x14">
            <control shapeId="4238" r:id="rId216" name="Check Box 1166">
              <controlPr defaultSize="0" autoFill="0" autoLine="0" autoPict="0">
                <anchor moveWithCells="1">
                  <from>
                    <xdr:col>1</xdr:col>
                    <xdr:colOff>76200</xdr:colOff>
                    <xdr:row>43</xdr:row>
                    <xdr:rowOff>0</xdr:rowOff>
                  </from>
                  <to>
                    <xdr:col>2</xdr:col>
                    <xdr:colOff>76200</xdr:colOff>
                    <xdr:row>44</xdr:row>
                    <xdr:rowOff>0</xdr:rowOff>
                  </to>
                </anchor>
              </controlPr>
            </control>
          </mc:Choice>
        </mc:AlternateContent>
        <mc:AlternateContent xmlns:mc="http://schemas.openxmlformats.org/markup-compatibility/2006">
          <mc:Choice Requires="x14">
            <control shapeId="4240" r:id="rId217" name="Check Box 1168">
              <controlPr defaultSize="0" autoFill="0" autoLine="0" autoPict="0">
                <anchor moveWithCells="1">
                  <from>
                    <xdr:col>1</xdr:col>
                    <xdr:colOff>76200</xdr:colOff>
                    <xdr:row>44</xdr:row>
                    <xdr:rowOff>0</xdr:rowOff>
                  </from>
                  <to>
                    <xdr:col>2</xdr:col>
                    <xdr:colOff>76200</xdr:colOff>
                    <xdr:row>45</xdr:row>
                    <xdr:rowOff>0</xdr:rowOff>
                  </to>
                </anchor>
              </controlPr>
            </control>
          </mc:Choice>
        </mc:AlternateContent>
        <mc:AlternateContent xmlns:mc="http://schemas.openxmlformats.org/markup-compatibility/2006">
          <mc:Choice Requires="x14">
            <control shapeId="4241" r:id="rId218" name="Check Box 1169">
              <controlPr defaultSize="0" autoFill="0" autoLine="0" autoPict="0">
                <anchor moveWithCells="1">
                  <from>
                    <xdr:col>10</xdr:col>
                    <xdr:colOff>781050</xdr:colOff>
                    <xdr:row>47</xdr:row>
                    <xdr:rowOff>9525</xdr:rowOff>
                  </from>
                  <to>
                    <xdr:col>11</xdr:col>
                    <xdr:colOff>114300</xdr:colOff>
                    <xdr:row>47</xdr:row>
                    <xdr:rowOff>219075</xdr:rowOff>
                  </to>
                </anchor>
              </controlPr>
            </control>
          </mc:Choice>
        </mc:AlternateContent>
        <mc:AlternateContent xmlns:mc="http://schemas.openxmlformats.org/markup-compatibility/2006">
          <mc:Choice Requires="x14">
            <control shapeId="4242" r:id="rId219" name="Check Box 1170">
              <controlPr defaultSize="0" autoFill="0" autoLine="0" autoPict="0">
                <anchor moveWithCells="1">
                  <from>
                    <xdr:col>1</xdr:col>
                    <xdr:colOff>76200</xdr:colOff>
                    <xdr:row>18</xdr:row>
                    <xdr:rowOff>0</xdr:rowOff>
                  </from>
                  <to>
                    <xdr:col>2</xdr:col>
                    <xdr:colOff>76200</xdr:colOff>
                    <xdr:row>19</xdr:row>
                    <xdr:rowOff>0</xdr:rowOff>
                  </to>
                </anchor>
              </controlPr>
            </control>
          </mc:Choice>
        </mc:AlternateContent>
        <mc:AlternateContent xmlns:mc="http://schemas.openxmlformats.org/markup-compatibility/2006">
          <mc:Choice Requires="x14">
            <control shapeId="4243" r:id="rId220" name="Check Box 1171">
              <controlPr defaultSize="0" autoFill="0" autoLine="0" autoPict="0">
                <anchor moveWithCells="1" sizeWithCells="1">
                  <from>
                    <xdr:col>18</xdr:col>
                    <xdr:colOff>895350</xdr:colOff>
                    <xdr:row>18</xdr:row>
                    <xdr:rowOff>0</xdr:rowOff>
                  </from>
                  <to>
                    <xdr:col>18</xdr:col>
                    <xdr:colOff>1257300</xdr:colOff>
                    <xdr:row>18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workbookViewId="0">
      <selection activeCell="C5" sqref="C5"/>
    </sheetView>
  </sheetViews>
  <sheetFormatPr defaultColWidth="0" defaultRowHeight="12.75" customHeight="1" zeroHeight="1" x14ac:dyDescent="0.2"/>
  <cols>
    <col min="1" max="1" width="1.7109375" style="77" customWidth="1"/>
    <col min="2" max="2" width="34.7109375" style="77" customWidth="1"/>
    <col min="3" max="3" width="16.5703125" style="77" customWidth="1"/>
    <col min="4" max="4" width="24.28515625" style="77" customWidth="1"/>
    <col min="5" max="5" width="34.140625" style="77" customWidth="1"/>
    <col min="6" max="6" width="24.42578125" style="77" customWidth="1"/>
    <col min="7" max="7" width="23.7109375" style="77" customWidth="1"/>
    <col min="8" max="8" width="1.7109375" style="77" customWidth="1"/>
    <col min="9" max="13" width="3.7109375" style="77" hidden="1" customWidth="1"/>
    <col min="14" max="16384" width="9.140625" style="77" hidden="1"/>
  </cols>
  <sheetData>
    <row r="1" spans="2:7" ht="30" customHeight="1" x14ac:dyDescent="0.2">
      <c r="B1" s="198" t="s">
        <v>115</v>
      </c>
      <c r="C1" s="198"/>
      <c r="D1" s="198"/>
      <c r="E1" s="198"/>
      <c r="F1" s="198"/>
      <c r="G1" s="198"/>
    </row>
    <row r="2" spans="2:7" ht="24" customHeight="1" x14ac:dyDescent="0.2">
      <c r="B2" s="198"/>
      <c r="C2" s="198"/>
      <c r="D2" s="198"/>
      <c r="E2" s="198"/>
      <c r="F2" s="198"/>
      <c r="G2" s="198"/>
    </row>
    <row r="3" spans="2:7" ht="3.75" customHeight="1" x14ac:dyDescent="0.2">
      <c r="B3" s="199"/>
      <c r="C3" s="199"/>
      <c r="D3" s="199"/>
      <c r="E3" s="199"/>
      <c r="F3" s="199"/>
      <c r="G3" s="199"/>
    </row>
    <row r="4" spans="2:7" ht="30" customHeight="1" x14ac:dyDescent="0.2">
      <c r="B4" s="113" t="s">
        <v>104</v>
      </c>
      <c r="C4" s="113" t="s">
        <v>71</v>
      </c>
      <c r="D4" s="113" t="s">
        <v>86</v>
      </c>
      <c r="E4" s="113" t="s">
        <v>72</v>
      </c>
      <c r="F4" s="113" t="s">
        <v>73</v>
      </c>
      <c r="G4" s="113" t="s">
        <v>87</v>
      </c>
    </row>
    <row r="5" spans="2:7" ht="42.95" customHeight="1" x14ac:dyDescent="0.2">
      <c r="B5" s="114" t="s">
        <v>119</v>
      </c>
      <c r="C5" s="115" t="s">
        <v>88</v>
      </c>
      <c r="D5" s="116">
        <v>43915</v>
      </c>
      <c r="E5" s="116">
        <v>43948</v>
      </c>
      <c r="F5" s="116">
        <v>44041</v>
      </c>
      <c r="G5" s="117" t="s">
        <v>90</v>
      </c>
    </row>
    <row r="6" spans="2:7" ht="42.95" customHeight="1" x14ac:dyDescent="0.2">
      <c r="B6" s="114" t="s">
        <v>112</v>
      </c>
      <c r="C6" s="115" t="s">
        <v>88</v>
      </c>
      <c r="D6" s="116">
        <v>43908</v>
      </c>
      <c r="E6" s="116">
        <v>43948</v>
      </c>
      <c r="F6" s="116">
        <v>44041</v>
      </c>
      <c r="G6" s="117" t="s">
        <v>111</v>
      </c>
    </row>
    <row r="7" spans="2:7" ht="39.950000000000003" customHeight="1" x14ac:dyDescent="0.2">
      <c r="B7" s="114" t="s">
        <v>118</v>
      </c>
      <c r="C7" s="115" t="s">
        <v>89</v>
      </c>
      <c r="D7" s="116">
        <v>44071</v>
      </c>
      <c r="E7" s="116">
        <v>44134</v>
      </c>
      <c r="F7" s="116">
        <v>44225</v>
      </c>
      <c r="G7" s="117" t="s">
        <v>90</v>
      </c>
    </row>
    <row r="8" spans="2:7" ht="39.950000000000003" customHeight="1" x14ac:dyDescent="0.2">
      <c r="B8" s="114" t="s">
        <v>114</v>
      </c>
      <c r="C8" s="115" t="s">
        <v>89</v>
      </c>
      <c r="D8" s="116">
        <v>44074</v>
      </c>
      <c r="E8" s="116">
        <v>44135</v>
      </c>
      <c r="F8" s="116">
        <v>44225</v>
      </c>
      <c r="G8" s="117" t="s">
        <v>113</v>
      </c>
    </row>
    <row r="9" spans="2:7" ht="33" customHeight="1" x14ac:dyDescent="0.2">
      <c r="B9" s="114" t="s">
        <v>77</v>
      </c>
      <c r="C9" s="115" t="s">
        <v>76</v>
      </c>
      <c r="D9" s="116">
        <v>43945</v>
      </c>
      <c r="E9" s="116">
        <v>43994</v>
      </c>
      <c r="F9" s="116">
        <v>44132</v>
      </c>
      <c r="G9" s="117" t="s">
        <v>90</v>
      </c>
    </row>
    <row r="10" spans="2:7" ht="33" customHeight="1" x14ac:dyDescent="0.2">
      <c r="B10" s="114" t="s">
        <v>79</v>
      </c>
      <c r="C10" s="115" t="s">
        <v>76</v>
      </c>
      <c r="D10" s="116">
        <v>43945</v>
      </c>
      <c r="E10" s="116">
        <v>44027</v>
      </c>
      <c r="F10" s="116">
        <v>44161</v>
      </c>
      <c r="G10" s="117" t="s">
        <v>90</v>
      </c>
    </row>
    <row r="11" spans="2:7" ht="33" customHeight="1" x14ac:dyDescent="0.2">
      <c r="B11" s="114" t="s">
        <v>109</v>
      </c>
      <c r="C11" s="115" t="s">
        <v>76</v>
      </c>
      <c r="D11" s="116">
        <v>43966</v>
      </c>
      <c r="E11" s="116">
        <v>44008</v>
      </c>
      <c r="F11" s="116">
        <v>44132</v>
      </c>
      <c r="G11" s="117" t="s">
        <v>90</v>
      </c>
    </row>
    <row r="12" spans="2:7" ht="33" customHeight="1" x14ac:dyDescent="0.2">
      <c r="B12" s="114" t="s">
        <v>117</v>
      </c>
      <c r="C12" s="115" t="s">
        <v>76</v>
      </c>
      <c r="D12" s="116">
        <v>43864</v>
      </c>
      <c r="E12" s="116">
        <v>44104</v>
      </c>
      <c r="F12" s="116">
        <v>44183</v>
      </c>
      <c r="G12" s="117" t="s">
        <v>90</v>
      </c>
    </row>
    <row r="13" spans="2:7" ht="5.0999999999999996" customHeight="1" x14ac:dyDescent="0.2"/>
    <row r="14" spans="2:7" s="120" customFormat="1" x14ac:dyDescent="0.2">
      <c r="B14" s="118" t="s">
        <v>74</v>
      </c>
      <c r="C14" s="119"/>
      <c r="D14" s="119"/>
      <c r="E14" s="119"/>
      <c r="F14" s="119"/>
      <c r="G14" s="119"/>
    </row>
    <row r="15" spans="2:7" x14ac:dyDescent="0.2">
      <c r="B15" s="121" t="s">
        <v>106</v>
      </c>
      <c r="C15" s="122"/>
      <c r="D15" s="122"/>
      <c r="E15" s="122"/>
      <c r="F15" s="122"/>
      <c r="G15" s="122"/>
    </row>
    <row r="16" spans="2:7" x14ac:dyDescent="0.2">
      <c r="B16" s="121" t="s">
        <v>129</v>
      </c>
      <c r="C16" s="122"/>
      <c r="D16" s="122"/>
      <c r="E16" s="122"/>
      <c r="F16" s="122"/>
      <c r="G16" s="122"/>
    </row>
    <row r="17" spans="2:7" x14ac:dyDescent="0.2">
      <c r="B17" s="121" t="s">
        <v>75</v>
      </c>
      <c r="C17" s="122"/>
      <c r="D17" s="122"/>
      <c r="E17" s="122"/>
      <c r="F17" s="122"/>
      <c r="G17" s="122"/>
    </row>
    <row r="18" spans="2:7" hidden="1" x14ac:dyDescent="0.2">
      <c r="B18" s="122"/>
      <c r="C18" s="122"/>
      <c r="D18" s="122"/>
      <c r="E18" s="122"/>
      <c r="F18" s="122"/>
      <c r="G18" s="122"/>
    </row>
    <row r="19" spans="2:7" hidden="1" x14ac:dyDescent="0.2"/>
    <row r="20" spans="2:7" hidden="1" x14ac:dyDescent="0.2"/>
    <row r="21" spans="2:7" hidden="1" x14ac:dyDescent="0.2"/>
    <row r="22" spans="2:7" hidden="1" x14ac:dyDescent="0.2"/>
    <row r="23" spans="2:7" hidden="1" x14ac:dyDescent="0.2"/>
    <row r="24" spans="2:7" hidden="1" x14ac:dyDescent="0.2"/>
    <row r="25" spans="2:7" hidden="1" x14ac:dyDescent="0.2"/>
    <row r="26" spans="2:7" hidden="1" x14ac:dyDescent="0.2"/>
    <row r="27" spans="2:7" hidden="1" x14ac:dyDescent="0.2"/>
    <row r="28" spans="2:7" hidden="1" x14ac:dyDescent="0.2"/>
    <row r="29" spans="2:7" hidden="1" x14ac:dyDescent="0.2"/>
    <row r="30" spans="2:7" hidden="1" x14ac:dyDescent="0.2"/>
    <row r="31" spans="2:7" hidden="1" x14ac:dyDescent="0.2"/>
    <row r="32" spans="2: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2:7" hidden="1" x14ac:dyDescent="0.2"/>
    <row r="50" spans="2:7" hidden="1" x14ac:dyDescent="0.2"/>
    <row r="51" spans="2:7" hidden="1" x14ac:dyDescent="0.2"/>
    <row r="52" spans="2:7" hidden="1" x14ac:dyDescent="0.2"/>
    <row r="53" spans="2:7" hidden="1" x14ac:dyDescent="0.2"/>
    <row r="54" spans="2:7" hidden="1" x14ac:dyDescent="0.2"/>
    <row r="55" spans="2:7" hidden="1" x14ac:dyDescent="0.2"/>
    <row r="56" spans="2:7" hidden="1" x14ac:dyDescent="0.2"/>
    <row r="57" spans="2:7" hidden="1" x14ac:dyDescent="0.2"/>
    <row r="58" spans="2:7" hidden="1" x14ac:dyDescent="0.2"/>
    <row r="59" spans="2:7" hidden="1" x14ac:dyDescent="0.2"/>
    <row r="60" spans="2:7" hidden="1" x14ac:dyDescent="0.2"/>
    <row r="61" spans="2:7" ht="12.75" hidden="1" customHeight="1" x14ac:dyDescent="0.2"/>
    <row r="62" spans="2:7" ht="12.75" hidden="1" customHeight="1" x14ac:dyDescent="0.2"/>
    <row r="63" spans="2:7" ht="12.75" customHeight="1" x14ac:dyDescent="0.2">
      <c r="B63" s="120"/>
      <c r="C63" s="120"/>
      <c r="D63" s="120"/>
      <c r="E63" s="120"/>
      <c r="F63" s="120"/>
      <c r="G63" s="120"/>
    </row>
    <row r="64" spans="2:7" ht="12.75" hidden="1" customHeight="1" x14ac:dyDescent="0.2">
      <c r="B64" s="120"/>
      <c r="C64" s="120"/>
      <c r="D64" s="120"/>
      <c r="E64" s="120"/>
      <c r="F64" s="120"/>
      <c r="G64" s="120"/>
    </row>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sheetData>
  <sheetProtection algorithmName="SHA-512" hashValue="SaZJ76MT5x4jwqBfmufUMgIxTvYR6apNrWPQjFnjTDKWTE79LzxH8byCUdiAGwzSC9QNfsod1ECmwvYUNnMhog==" saltValue="cR8mdzigVfdcAR/HS45SoQ==" spinCount="100000" sheet="1" selectLockedCells="1"/>
  <mergeCells count="1">
    <mergeCell ref="B1:G3"/>
  </mergeCells>
  <pageMargins left="0.25" right="0.25" top="0.75" bottom="0.75" header="0.3" footer="0.3"/>
  <pageSetup paperSize="9" scale="92" orientation="landscape" r:id="rId1"/>
  <headerFooter alignWithMargins="0"/>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62"/>
  <sheetViews>
    <sheetView showGridLines="0" zoomScaleNormal="100" workbookViewId="0">
      <pane xSplit="2" ySplit="4" topLeftCell="C5" activePane="bottomRight" state="frozen"/>
      <selection pane="topRight" activeCell="B1" sqref="B1"/>
      <selection pane="bottomLeft" activeCell="A5" sqref="A5"/>
      <selection pane="bottomRight" activeCell="C5" sqref="C5"/>
    </sheetView>
  </sheetViews>
  <sheetFormatPr defaultColWidth="0" defaultRowHeight="12.75" zeroHeight="1" x14ac:dyDescent="0.2"/>
  <cols>
    <col min="1" max="1" width="1.7109375" customWidth="1"/>
    <col min="2" max="2" width="26.140625" style="1" customWidth="1"/>
    <col min="3" max="4" width="30.7109375" style="1" customWidth="1"/>
    <col min="5" max="5" width="16.42578125" style="1" customWidth="1"/>
    <col min="6" max="6" width="12.5703125" style="1" customWidth="1"/>
    <col min="7" max="7" width="13" style="1" customWidth="1"/>
    <col min="8" max="8" width="35.7109375" style="1" customWidth="1"/>
    <col min="9" max="9" width="45.7109375" style="1" customWidth="1"/>
    <col min="10" max="11" width="18.7109375" style="1" customWidth="1"/>
    <col min="12" max="12" width="1.7109375" customWidth="1"/>
    <col min="13" max="16384" width="9.140625" hidden="1"/>
  </cols>
  <sheetData>
    <row r="1" spans="1:11" ht="45.75" customHeight="1" x14ac:dyDescent="0.2">
      <c r="A1" s="77"/>
      <c r="B1" s="200" t="s">
        <v>105</v>
      </c>
      <c r="C1" s="200"/>
      <c r="D1" s="200"/>
      <c r="E1" s="200"/>
      <c r="F1" s="200"/>
      <c r="G1" s="200"/>
      <c r="H1" s="200"/>
      <c r="I1" s="200"/>
      <c r="J1" s="200"/>
      <c r="K1" s="200"/>
    </row>
    <row r="2" spans="1:11" ht="24" customHeight="1" x14ac:dyDescent="0.2">
      <c r="A2" s="77"/>
      <c r="B2" s="201"/>
      <c r="C2" s="201"/>
      <c r="D2" s="201"/>
      <c r="E2" s="201"/>
      <c r="F2" s="201"/>
      <c r="G2" s="201"/>
      <c r="H2" s="201"/>
      <c r="I2" s="201"/>
      <c r="J2" s="201"/>
      <c r="K2" s="201"/>
    </row>
    <row r="3" spans="1:11" ht="44.25" customHeight="1" x14ac:dyDescent="0.25">
      <c r="A3" s="77"/>
      <c r="B3" s="202" t="s">
        <v>104</v>
      </c>
      <c r="C3" s="202" t="s">
        <v>130</v>
      </c>
      <c r="D3" s="206"/>
      <c r="E3" s="206"/>
      <c r="F3" s="206"/>
      <c r="G3" s="206"/>
      <c r="H3" s="206"/>
      <c r="I3" s="206"/>
      <c r="J3" s="202" t="s">
        <v>92</v>
      </c>
      <c r="K3" s="202" t="s">
        <v>91</v>
      </c>
    </row>
    <row r="4" spans="1:11" ht="44.25" customHeight="1" x14ac:dyDescent="0.2">
      <c r="A4" s="77"/>
      <c r="B4" s="205"/>
      <c r="C4" s="123" t="s">
        <v>56</v>
      </c>
      <c r="D4" s="123" t="s">
        <v>57</v>
      </c>
      <c r="E4" s="123" t="s">
        <v>58</v>
      </c>
      <c r="F4" s="123" t="s">
        <v>59</v>
      </c>
      <c r="G4" s="123" t="s">
        <v>60</v>
      </c>
      <c r="H4" s="123" t="s">
        <v>61</v>
      </c>
      <c r="I4" s="123" t="s">
        <v>62</v>
      </c>
      <c r="J4" s="204"/>
      <c r="K4" s="203"/>
    </row>
    <row r="5" spans="1:11" ht="24.95" customHeight="1" x14ac:dyDescent="0.2">
      <c r="A5" s="77"/>
      <c r="B5" s="124" t="s">
        <v>63</v>
      </c>
      <c r="C5" s="125"/>
      <c r="D5" s="126"/>
      <c r="E5" s="126"/>
      <c r="F5" s="126"/>
      <c r="G5" s="126"/>
      <c r="H5" s="126"/>
      <c r="I5" s="126"/>
      <c r="J5" s="127"/>
      <c r="K5" s="128"/>
    </row>
    <row r="6" spans="1:11" ht="24.95" customHeight="1" x14ac:dyDescent="0.2">
      <c r="A6" s="77"/>
      <c r="B6" s="129" t="s">
        <v>9</v>
      </c>
      <c r="C6" s="130"/>
      <c r="D6" s="130"/>
      <c r="E6" s="130"/>
      <c r="F6" s="130"/>
      <c r="G6" s="130"/>
      <c r="H6" s="130"/>
      <c r="I6" s="130"/>
      <c r="J6" s="127"/>
      <c r="K6" s="128"/>
    </row>
    <row r="7" spans="1:11" ht="24.95" customHeight="1" x14ac:dyDescent="0.2">
      <c r="A7" s="77"/>
      <c r="B7" s="129" t="s">
        <v>10</v>
      </c>
      <c r="C7" s="130"/>
      <c r="D7" s="130"/>
      <c r="E7" s="130"/>
      <c r="F7" s="130"/>
      <c r="G7" s="130"/>
      <c r="H7" s="130"/>
      <c r="I7" s="130"/>
      <c r="J7" s="127"/>
      <c r="K7" s="128"/>
    </row>
    <row r="8" spans="1:11" ht="24.95" customHeight="1" x14ac:dyDescent="0.2">
      <c r="A8" s="77"/>
      <c r="B8" s="129" t="s">
        <v>107</v>
      </c>
      <c r="C8" s="130"/>
      <c r="D8" s="130"/>
      <c r="E8" s="130"/>
      <c r="F8" s="130"/>
      <c r="G8" s="130"/>
      <c r="H8" s="130"/>
      <c r="I8" s="130"/>
      <c r="J8" s="127"/>
      <c r="K8" s="128"/>
    </row>
    <row r="9" spans="1:11" ht="24.95" customHeight="1" x14ac:dyDescent="0.2">
      <c r="A9" s="77"/>
      <c r="B9" s="129" t="s">
        <v>65</v>
      </c>
      <c r="C9" s="130"/>
      <c r="D9" s="130"/>
      <c r="E9" s="130"/>
      <c r="F9" s="130"/>
      <c r="G9" s="130"/>
      <c r="H9" s="130"/>
      <c r="I9" s="130"/>
      <c r="J9" s="127"/>
      <c r="K9" s="128"/>
    </row>
    <row r="10" spans="1:11" ht="24.95" customHeight="1" x14ac:dyDescent="0.2">
      <c r="A10" s="77"/>
      <c r="B10" s="129" t="s">
        <v>11</v>
      </c>
      <c r="C10" s="130"/>
      <c r="D10" s="130"/>
      <c r="E10" s="130"/>
      <c r="F10" s="130"/>
      <c r="G10" s="130"/>
      <c r="H10" s="130"/>
      <c r="I10" s="130"/>
      <c r="J10" s="127"/>
      <c r="K10" s="128"/>
    </row>
    <row r="11" spans="1:11" ht="24.95" customHeight="1" x14ac:dyDescent="0.2">
      <c r="A11" s="77"/>
      <c r="B11" s="129" t="s">
        <v>12</v>
      </c>
      <c r="C11" s="130"/>
      <c r="D11" s="130"/>
      <c r="E11" s="130"/>
      <c r="F11" s="130"/>
      <c r="G11" s="130"/>
      <c r="H11" s="130"/>
      <c r="I11" s="130"/>
      <c r="J11" s="127"/>
      <c r="K11" s="128"/>
    </row>
    <row r="12" spans="1:11" ht="24.95" customHeight="1" x14ac:dyDescent="0.2">
      <c r="A12" s="77"/>
      <c r="B12" s="129" t="s">
        <v>13</v>
      </c>
      <c r="C12" s="130"/>
      <c r="D12" s="130"/>
      <c r="E12" s="130"/>
      <c r="F12" s="130"/>
      <c r="G12" s="130"/>
      <c r="H12" s="130"/>
      <c r="I12" s="130"/>
      <c r="J12" s="127"/>
      <c r="K12" s="128"/>
    </row>
    <row r="13" spans="1:11" ht="24.95" customHeight="1" x14ac:dyDescent="0.2">
      <c r="A13" s="77"/>
      <c r="B13" s="129" t="s">
        <v>14</v>
      </c>
      <c r="C13" s="130"/>
      <c r="D13" s="130"/>
      <c r="E13" s="130"/>
      <c r="F13" s="130"/>
      <c r="G13" s="130"/>
      <c r="H13" s="130"/>
      <c r="I13" s="130"/>
      <c r="J13" s="127"/>
      <c r="K13" s="128"/>
    </row>
    <row r="14" spans="1:11" ht="24.95" customHeight="1" x14ac:dyDescent="0.2">
      <c r="A14" s="77"/>
      <c r="B14" s="129" t="s">
        <v>15</v>
      </c>
      <c r="C14" s="130"/>
      <c r="D14" s="131"/>
      <c r="E14" s="131"/>
      <c r="F14" s="131"/>
      <c r="G14" s="131"/>
      <c r="H14" s="131"/>
      <c r="I14" s="131"/>
      <c r="J14" s="127"/>
      <c r="K14" s="128"/>
    </row>
    <row r="15" spans="1:11" ht="24.95" customHeight="1" x14ac:dyDescent="0.2">
      <c r="A15" s="77"/>
      <c r="B15" s="129" t="s">
        <v>116</v>
      </c>
      <c r="C15" s="130"/>
      <c r="D15" s="131"/>
      <c r="E15" s="131"/>
      <c r="F15" s="131"/>
      <c r="G15" s="131"/>
      <c r="H15" s="131"/>
      <c r="I15" s="131"/>
      <c r="J15" s="127"/>
      <c r="K15" s="128"/>
    </row>
    <row r="16" spans="1:11" ht="24.95" customHeight="1" x14ac:dyDescent="0.2">
      <c r="A16" s="77"/>
      <c r="B16" s="129" t="s">
        <v>110</v>
      </c>
      <c r="C16" s="130"/>
      <c r="D16" s="131"/>
      <c r="E16" s="131"/>
      <c r="F16" s="131"/>
      <c r="G16" s="131"/>
      <c r="H16" s="131"/>
      <c r="I16" s="131"/>
      <c r="J16" s="127"/>
      <c r="K16" s="128"/>
    </row>
    <row r="17" spans="1:11" ht="24.95" customHeight="1" x14ac:dyDescent="0.2">
      <c r="A17" s="77"/>
      <c r="B17" s="129" t="s">
        <v>17</v>
      </c>
      <c r="C17" s="130"/>
      <c r="D17" s="131"/>
      <c r="E17" s="131"/>
      <c r="F17" s="131"/>
      <c r="G17" s="131" t="s">
        <v>64</v>
      </c>
      <c r="H17" s="131" t="s">
        <v>64</v>
      </c>
      <c r="I17" s="131" t="s">
        <v>64</v>
      </c>
      <c r="J17" s="127"/>
      <c r="K17" s="128"/>
    </row>
    <row r="18" spans="1:11" ht="24.95" customHeight="1" x14ac:dyDescent="0.2">
      <c r="A18" s="77"/>
      <c r="B18" s="129" t="s">
        <v>18</v>
      </c>
      <c r="C18" s="130"/>
      <c r="D18" s="131" t="s">
        <v>64</v>
      </c>
      <c r="E18" s="131"/>
      <c r="F18" s="131" t="s">
        <v>64</v>
      </c>
      <c r="G18" s="131" t="s">
        <v>64</v>
      </c>
      <c r="H18" s="131" t="s">
        <v>64</v>
      </c>
      <c r="I18" s="131" t="s">
        <v>64</v>
      </c>
      <c r="J18" s="127"/>
      <c r="K18" s="128"/>
    </row>
    <row r="19" spans="1:11" ht="24.95" customHeight="1" x14ac:dyDescent="0.2">
      <c r="A19" s="77"/>
      <c r="B19" s="129" t="s">
        <v>20</v>
      </c>
      <c r="C19" s="130"/>
      <c r="D19" s="131" t="s">
        <v>64</v>
      </c>
      <c r="E19" s="131"/>
      <c r="F19" s="131" t="s">
        <v>64</v>
      </c>
      <c r="G19" s="131" t="s">
        <v>64</v>
      </c>
      <c r="H19" s="131" t="s">
        <v>64</v>
      </c>
      <c r="I19" s="131" t="s">
        <v>64</v>
      </c>
      <c r="J19" s="127"/>
      <c r="K19" s="128"/>
    </row>
    <row r="20" spans="1:11" ht="24.95" customHeight="1" x14ac:dyDescent="0.2">
      <c r="A20" s="77"/>
      <c r="B20" s="129" t="s">
        <v>19</v>
      </c>
      <c r="C20" s="130"/>
      <c r="D20" s="131"/>
      <c r="E20" s="131"/>
      <c r="F20" s="131"/>
      <c r="G20" s="131"/>
      <c r="H20" s="131"/>
      <c r="I20" s="131"/>
      <c r="J20" s="127"/>
      <c r="K20" s="128"/>
    </row>
    <row r="21" spans="1:11" ht="24.95" customHeight="1" x14ac:dyDescent="0.2">
      <c r="A21" s="77"/>
      <c r="B21" s="129" t="s">
        <v>21</v>
      </c>
      <c r="C21" s="130"/>
      <c r="D21" s="131" t="s">
        <v>64</v>
      </c>
      <c r="E21" s="131"/>
      <c r="F21" s="131" t="s">
        <v>64</v>
      </c>
      <c r="G21" s="131" t="s">
        <v>64</v>
      </c>
      <c r="H21" s="131" t="s">
        <v>64</v>
      </c>
      <c r="I21" s="131" t="s">
        <v>64</v>
      </c>
      <c r="J21" s="127"/>
      <c r="K21" s="128"/>
    </row>
    <row r="22" spans="1:11" ht="24.95" customHeight="1" x14ac:dyDescent="0.2">
      <c r="A22" s="77"/>
      <c r="B22" s="129" t="s">
        <v>22</v>
      </c>
      <c r="C22" s="130"/>
      <c r="D22" s="131" t="s">
        <v>64</v>
      </c>
      <c r="E22" s="131"/>
      <c r="F22" s="131" t="s">
        <v>64</v>
      </c>
      <c r="G22" s="131" t="s">
        <v>64</v>
      </c>
      <c r="H22" s="131" t="s">
        <v>64</v>
      </c>
      <c r="I22" s="131" t="s">
        <v>64</v>
      </c>
      <c r="J22" s="127"/>
      <c r="K22" s="128"/>
    </row>
    <row r="23" spans="1:11" ht="24.95" customHeight="1" x14ac:dyDescent="0.2">
      <c r="A23" s="77"/>
      <c r="B23" s="129" t="s">
        <v>23</v>
      </c>
      <c r="C23" s="130"/>
      <c r="D23" s="131" t="s">
        <v>64</v>
      </c>
      <c r="E23" s="131"/>
      <c r="F23" s="131" t="s">
        <v>64</v>
      </c>
      <c r="G23" s="131" t="s">
        <v>64</v>
      </c>
      <c r="H23" s="131" t="s">
        <v>64</v>
      </c>
      <c r="I23" s="131" t="s">
        <v>64</v>
      </c>
      <c r="J23" s="127"/>
      <c r="K23" s="128"/>
    </row>
    <row r="24" spans="1:11" ht="24.95" customHeight="1" x14ac:dyDescent="0.2">
      <c r="A24" s="77"/>
      <c r="B24" s="129" t="s">
        <v>16</v>
      </c>
      <c r="C24" s="130"/>
      <c r="D24" s="131"/>
      <c r="E24" s="131"/>
      <c r="F24" s="131"/>
      <c r="G24" s="131"/>
      <c r="H24" s="131"/>
      <c r="I24" s="131"/>
      <c r="J24" s="127"/>
      <c r="K24" s="128"/>
    </row>
    <row r="25" spans="1:11" ht="24.95" customHeight="1" x14ac:dyDescent="0.2">
      <c r="A25" s="77"/>
      <c r="B25" s="132" t="s">
        <v>70</v>
      </c>
      <c r="C25" s="130"/>
      <c r="D25" s="131" t="s">
        <v>64</v>
      </c>
      <c r="E25" s="131"/>
      <c r="F25" s="131" t="s">
        <v>64</v>
      </c>
      <c r="G25" s="131" t="s">
        <v>64</v>
      </c>
      <c r="H25" s="131" t="s">
        <v>64</v>
      </c>
      <c r="I25" s="131" t="s">
        <v>64</v>
      </c>
      <c r="J25" s="127"/>
      <c r="K25" s="127"/>
    </row>
    <row r="26" spans="1:11" ht="24.95" customHeight="1" x14ac:dyDescent="0.2">
      <c r="A26" s="77"/>
      <c r="B26" s="133" t="s">
        <v>66</v>
      </c>
      <c r="C26" s="134"/>
      <c r="D26" s="135"/>
      <c r="E26" s="135"/>
      <c r="F26" s="135"/>
      <c r="G26" s="135"/>
      <c r="H26" s="135"/>
      <c r="I26" s="135"/>
      <c r="J26" s="127"/>
      <c r="K26" s="135"/>
    </row>
    <row r="27" spans="1:11" ht="24.95" customHeight="1" x14ac:dyDescent="0.2">
      <c r="A27" s="77"/>
      <c r="B27" s="136" t="s">
        <v>26</v>
      </c>
      <c r="C27" s="137"/>
      <c r="D27" s="138"/>
      <c r="E27" s="138"/>
      <c r="F27" s="138"/>
      <c r="G27" s="138"/>
      <c r="H27" s="138"/>
      <c r="I27" s="138"/>
      <c r="J27" s="127"/>
      <c r="K27" s="138"/>
    </row>
    <row r="28" spans="1:11" ht="24.95" customHeight="1" x14ac:dyDescent="0.2">
      <c r="A28" s="77"/>
      <c r="B28" s="136" t="s">
        <v>67</v>
      </c>
      <c r="C28" s="137"/>
      <c r="D28" s="138"/>
      <c r="E28" s="138"/>
      <c r="F28" s="138"/>
      <c r="G28" s="138"/>
      <c r="H28" s="138"/>
      <c r="I28" s="138"/>
      <c r="J28" s="127"/>
      <c r="K28" s="138"/>
    </row>
    <row r="29" spans="1:11" ht="24.95" customHeight="1" x14ac:dyDescent="0.2">
      <c r="A29" s="77"/>
      <c r="B29" s="136" t="s">
        <v>28</v>
      </c>
      <c r="C29" s="137"/>
      <c r="D29" s="138"/>
      <c r="E29" s="138"/>
      <c r="F29" s="138"/>
      <c r="G29" s="138"/>
      <c r="H29" s="138"/>
      <c r="I29" s="138"/>
      <c r="J29" s="127"/>
      <c r="K29" s="138"/>
    </row>
    <row r="30" spans="1:11" ht="24.95" customHeight="1" x14ac:dyDescent="0.2">
      <c r="A30" s="77"/>
      <c r="B30" s="139" t="s">
        <v>69</v>
      </c>
      <c r="C30" s="137"/>
      <c r="D30" s="138"/>
      <c r="E30" s="138"/>
      <c r="F30" s="138"/>
      <c r="G30" s="138"/>
      <c r="H30" s="138"/>
      <c r="I30" s="138"/>
      <c r="J30" s="127"/>
      <c r="K30" s="138"/>
    </row>
    <row r="31" spans="1:11" ht="24.95" customHeight="1" x14ac:dyDescent="0.2">
      <c r="A31" s="77"/>
      <c r="B31" s="140" t="s">
        <v>68</v>
      </c>
      <c r="C31" s="141"/>
      <c r="D31" s="138"/>
      <c r="E31" s="138"/>
      <c r="F31" s="138"/>
      <c r="G31" s="138"/>
      <c r="H31" s="138"/>
      <c r="I31" s="138"/>
      <c r="J31" s="127"/>
      <c r="K31" s="127"/>
    </row>
    <row r="32" spans="1:11" hidden="1" x14ac:dyDescent="0.2">
      <c r="B32"/>
      <c r="C32"/>
      <c r="D32"/>
      <c r="E32"/>
      <c r="F32"/>
      <c r="G32"/>
      <c r="H32"/>
      <c r="I32"/>
      <c r="J32"/>
      <c r="K32"/>
    </row>
    <row r="33" spans="2:11" hidden="1" x14ac:dyDescent="0.2">
      <c r="B33"/>
      <c r="C33"/>
      <c r="D33"/>
      <c r="E33"/>
      <c r="F33"/>
      <c r="G33"/>
      <c r="H33"/>
      <c r="I33"/>
      <c r="J33"/>
      <c r="K33"/>
    </row>
    <row r="34" spans="2:11" hidden="1" x14ac:dyDescent="0.2">
      <c r="B34"/>
      <c r="C34"/>
      <c r="D34"/>
      <c r="E34"/>
      <c r="F34"/>
      <c r="G34"/>
      <c r="H34"/>
      <c r="I34"/>
      <c r="J34"/>
      <c r="K34"/>
    </row>
    <row r="35" spans="2:11" hidden="1" x14ac:dyDescent="0.2">
      <c r="B35"/>
      <c r="C35"/>
      <c r="D35"/>
      <c r="E35"/>
      <c r="F35"/>
      <c r="G35"/>
      <c r="H35"/>
      <c r="I35"/>
      <c r="J35"/>
      <c r="K35"/>
    </row>
    <row r="36" spans="2:11" hidden="1" x14ac:dyDescent="0.2">
      <c r="B36"/>
      <c r="C36"/>
      <c r="D36"/>
      <c r="E36"/>
      <c r="F36"/>
      <c r="G36"/>
      <c r="H36"/>
      <c r="I36"/>
      <c r="J36"/>
      <c r="K36"/>
    </row>
    <row r="37" spans="2:11" hidden="1" x14ac:dyDescent="0.2">
      <c r="B37"/>
      <c r="C37"/>
      <c r="D37"/>
      <c r="E37"/>
      <c r="F37"/>
      <c r="G37"/>
      <c r="H37"/>
      <c r="I37"/>
      <c r="J37"/>
      <c r="K37"/>
    </row>
    <row r="38" spans="2:11" hidden="1" x14ac:dyDescent="0.2">
      <c r="B38"/>
      <c r="C38"/>
      <c r="D38"/>
      <c r="E38"/>
      <c r="F38"/>
      <c r="G38"/>
      <c r="H38"/>
      <c r="I38"/>
      <c r="J38"/>
      <c r="K38"/>
    </row>
    <row r="39" spans="2:11" hidden="1" x14ac:dyDescent="0.2">
      <c r="B39"/>
      <c r="C39"/>
      <c r="D39"/>
      <c r="E39"/>
      <c r="F39"/>
      <c r="G39"/>
      <c r="H39"/>
      <c r="I39"/>
      <c r="J39"/>
      <c r="K39"/>
    </row>
    <row r="40" spans="2:11" hidden="1" x14ac:dyDescent="0.2">
      <c r="B40"/>
      <c r="C40"/>
      <c r="D40"/>
      <c r="E40"/>
      <c r="F40"/>
      <c r="G40"/>
      <c r="H40"/>
      <c r="I40"/>
      <c r="J40"/>
      <c r="K40"/>
    </row>
    <row r="41" spans="2:11" hidden="1" x14ac:dyDescent="0.2">
      <c r="B41"/>
      <c r="C41"/>
      <c r="D41"/>
      <c r="E41"/>
      <c r="F41"/>
      <c r="G41"/>
      <c r="H41"/>
      <c r="I41"/>
      <c r="J41"/>
      <c r="K41"/>
    </row>
    <row r="42" spans="2:11" hidden="1" x14ac:dyDescent="0.2">
      <c r="B42"/>
      <c r="C42"/>
      <c r="D42"/>
      <c r="E42"/>
      <c r="F42"/>
      <c r="G42"/>
      <c r="H42"/>
      <c r="I42"/>
      <c r="J42"/>
      <c r="K42"/>
    </row>
    <row r="43" spans="2:11" hidden="1" x14ac:dyDescent="0.2">
      <c r="B43"/>
      <c r="C43"/>
      <c r="D43"/>
      <c r="E43"/>
      <c r="F43"/>
      <c r="G43"/>
      <c r="H43"/>
      <c r="I43"/>
      <c r="J43"/>
      <c r="K43"/>
    </row>
    <row r="44" spans="2:11" hidden="1" x14ac:dyDescent="0.2">
      <c r="B44"/>
      <c r="C44"/>
      <c r="D44"/>
      <c r="E44"/>
      <c r="F44"/>
      <c r="G44"/>
      <c r="H44"/>
      <c r="I44"/>
      <c r="J44"/>
      <c r="K44"/>
    </row>
    <row r="45" spans="2:11" hidden="1" x14ac:dyDescent="0.2">
      <c r="B45"/>
      <c r="C45"/>
      <c r="D45"/>
      <c r="E45"/>
      <c r="F45"/>
      <c r="G45"/>
      <c r="H45"/>
      <c r="I45"/>
      <c r="J45"/>
      <c r="K45"/>
    </row>
    <row r="46" spans="2:11" hidden="1" x14ac:dyDescent="0.2">
      <c r="B46"/>
      <c r="C46"/>
      <c r="D46"/>
      <c r="E46"/>
      <c r="F46"/>
      <c r="G46"/>
      <c r="H46"/>
      <c r="I46"/>
      <c r="J46"/>
      <c r="K46"/>
    </row>
    <row r="47" spans="2:11" hidden="1" x14ac:dyDescent="0.2">
      <c r="B47"/>
      <c r="C47"/>
      <c r="D47"/>
      <c r="E47"/>
      <c r="F47"/>
      <c r="G47"/>
      <c r="H47"/>
      <c r="I47"/>
      <c r="J47"/>
      <c r="K47"/>
    </row>
    <row r="48" spans="2:11" hidden="1" x14ac:dyDescent="0.2">
      <c r="B48"/>
      <c r="C48"/>
      <c r="D48"/>
      <c r="E48"/>
      <c r="F48"/>
      <c r="G48"/>
      <c r="H48"/>
      <c r="I48"/>
      <c r="J48"/>
      <c r="K48"/>
    </row>
    <row r="49" spans="2:11" hidden="1" x14ac:dyDescent="0.2">
      <c r="B49"/>
      <c r="C49"/>
      <c r="D49"/>
      <c r="E49"/>
      <c r="F49"/>
      <c r="G49"/>
      <c r="H49"/>
      <c r="I49"/>
      <c r="J49"/>
      <c r="K49"/>
    </row>
    <row r="50" spans="2:11" hidden="1" x14ac:dyDescent="0.2">
      <c r="B50"/>
      <c r="C50"/>
      <c r="D50"/>
      <c r="E50"/>
      <c r="F50"/>
      <c r="G50"/>
      <c r="H50"/>
      <c r="I50"/>
      <c r="J50"/>
      <c r="K50"/>
    </row>
    <row r="51" spans="2:11" hidden="1" x14ac:dyDescent="0.2">
      <c r="B51"/>
      <c r="C51"/>
      <c r="D51"/>
      <c r="E51"/>
      <c r="F51"/>
      <c r="G51"/>
      <c r="H51"/>
      <c r="I51"/>
      <c r="J51"/>
      <c r="K51"/>
    </row>
    <row r="52" spans="2:11" hidden="1" x14ac:dyDescent="0.2">
      <c r="B52"/>
      <c r="C52"/>
      <c r="D52"/>
      <c r="E52"/>
      <c r="F52"/>
      <c r="G52"/>
      <c r="H52"/>
      <c r="I52"/>
      <c r="J52"/>
      <c r="K52"/>
    </row>
    <row r="53" spans="2:11" hidden="1" x14ac:dyDescent="0.2">
      <c r="B53"/>
      <c r="C53"/>
      <c r="D53"/>
      <c r="E53"/>
      <c r="F53"/>
      <c r="G53"/>
      <c r="H53"/>
      <c r="I53"/>
      <c r="J53"/>
      <c r="K53"/>
    </row>
    <row r="54" spans="2:11" hidden="1" x14ac:dyDescent="0.2">
      <c r="B54"/>
      <c r="C54"/>
      <c r="D54"/>
      <c r="E54"/>
      <c r="F54"/>
      <c r="G54"/>
      <c r="H54"/>
      <c r="I54"/>
      <c r="J54"/>
      <c r="K54"/>
    </row>
    <row r="55" spans="2:11" hidden="1" x14ac:dyDescent="0.2">
      <c r="B55"/>
      <c r="C55"/>
      <c r="D55"/>
      <c r="E55"/>
      <c r="F55"/>
      <c r="G55"/>
      <c r="H55"/>
      <c r="I55"/>
      <c r="J55"/>
      <c r="K55"/>
    </row>
    <row r="56" spans="2:11" hidden="1" x14ac:dyDescent="0.2">
      <c r="B56"/>
      <c r="C56"/>
      <c r="D56"/>
      <c r="E56"/>
      <c r="F56"/>
      <c r="G56"/>
      <c r="H56"/>
      <c r="I56"/>
      <c r="J56"/>
      <c r="K56"/>
    </row>
    <row r="57" spans="2:11" hidden="1" x14ac:dyDescent="0.2">
      <c r="B57"/>
      <c r="C57"/>
      <c r="D57"/>
      <c r="E57"/>
      <c r="F57"/>
      <c r="G57"/>
      <c r="H57"/>
      <c r="I57"/>
      <c r="J57"/>
      <c r="K57"/>
    </row>
    <row r="58" spans="2:11" hidden="1" x14ac:dyDescent="0.2">
      <c r="B58"/>
      <c r="C58"/>
      <c r="D58"/>
      <c r="E58"/>
      <c r="F58"/>
      <c r="G58"/>
      <c r="H58"/>
      <c r="I58"/>
      <c r="J58"/>
      <c r="K58"/>
    </row>
    <row r="59" spans="2:11" hidden="1" x14ac:dyDescent="0.2">
      <c r="B59"/>
      <c r="C59"/>
      <c r="D59"/>
      <c r="E59"/>
      <c r="F59"/>
      <c r="G59"/>
      <c r="H59"/>
      <c r="I59"/>
      <c r="J59"/>
      <c r="K59"/>
    </row>
    <row r="60" spans="2:11" hidden="1" x14ac:dyDescent="0.2">
      <c r="B60"/>
      <c r="C60"/>
      <c r="D60"/>
      <c r="E60"/>
      <c r="F60"/>
      <c r="G60"/>
      <c r="H60"/>
      <c r="I60"/>
      <c r="J60"/>
      <c r="K60"/>
    </row>
    <row r="61" spans="2:11" hidden="1" x14ac:dyDescent="0.2"/>
    <row r="62" spans="2:11" ht="5.0999999999999996" customHeight="1" x14ac:dyDescent="0.2"/>
  </sheetData>
  <sheetProtection algorithmName="SHA-512" hashValue="6yJyw48LBNdMbnxbcL5ICDGhUwSKID06I7Bv+/85KGNwPw5cGD98c+EsMqj5X5cnjwqla4bb7B/9LX6rqdNWOg==" saltValue="NSkQPb58ohr3HwDgtVPenA==" spinCount="100000" sheet="1" autoFilter="0"/>
  <protectedRanges>
    <protectedRange sqref="C6:C25" name="Range5"/>
    <protectedRange sqref="K27:K31 K17:K25 D6:I16 K5:K16 D17:I25" name="Range3"/>
    <protectedRange sqref="D27:I31" name="Range2"/>
    <protectedRange sqref="C26:C31" name="Range4"/>
  </protectedRanges>
  <mergeCells count="5">
    <mergeCell ref="B1:K2"/>
    <mergeCell ref="K3:K4"/>
    <mergeCell ref="J3:J4"/>
    <mergeCell ref="B3:B4"/>
    <mergeCell ref="C3:I3"/>
  </mergeCells>
  <phoneticPr fontId="21" type="noConversion"/>
  <dataValidations count="2">
    <dataValidation type="list" allowBlank="1" showInputMessage="1" showErrorMessage="1" sqref="K27:K31 K5:K25">
      <formula1>"Yes, No"</formula1>
    </dataValidation>
    <dataValidation type="list" allowBlank="1" showInputMessage="1" showErrorMessage="1" sqref="J5:J31">
      <formula1>"Yes,No"</formula1>
    </dataValidation>
  </dataValidations>
  <pageMargins left="0.49" right="0.17" top="0.25" bottom="0.22" header="0.19" footer="0.16"/>
  <pageSetup paperSize="9" scale="57" orientation="landscape" horizontalDpi="300" verticalDpi="300" r:id="rId1"/>
  <headerFooter alignWithMargins="0">
    <oddFooter>&amp;R4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1183344A020A47800147793B2D311C" ma:contentTypeVersion="2" ma:contentTypeDescription="Create a new document." ma:contentTypeScope="" ma:versionID="ccc994f5c152ae748125151214bcea18">
  <xsd:schema xmlns:xsd="http://www.w3.org/2001/XMLSchema" xmlns:xs="http://www.w3.org/2001/XMLSchema" xmlns:p="http://schemas.microsoft.com/office/2006/metadata/properties" xmlns:ns2="47fe56d2-ff36-4270-8376-9eb4ca8d8807" targetNamespace="http://schemas.microsoft.com/office/2006/metadata/properties" ma:root="true" ma:fieldsID="72ad14f78be3534e2db13a121438c4a0" ns2:_="">
    <xsd:import namespace="47fe56d2-ff36-4270-8376-9eb4ca8d8807"/>
    <xsd:element name="properties">
      <xsd:complexType>
        <xsd:sequence>
          <xsd:element name="documentManagement">
            <xsd:complexType>
              <xsd:all>
                <xsd:element ref="ns2:Added_x0020_to_x0020_intranet_x0020__x0028_Knowledge_x0020_Management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fe56d2-ff36-4270-8376-9eb4ca8d8807" elementFormDefault="qualified">
    <xsd:import namespace="http://schemas.microsoft.com/office/2006/documentManagement/types"/>
    <xsd:import namespace="http://schemas.microsoft.com/office/infopath/2007/PartnerControls"/>
    <xsd:element name="Added_x0020_to_x0020_intranet_x0020__x0028_Knowledge_x0020_Management_x0020_only_x0029_" ma:index="8" nillable="true" ma:displayName="Added to intranet (Knowledge Management only)" ma:default="0" ma:internalName="Added_x0020_to_x0020_intranet_x0020__x0028_Knowledge_x0020_Management_x0020_only_x0029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dded_x0020_to_x0020_intranet_x0020__x0028_Knowledge_x0020_Management_x0020_only_x0029_ xmlns="47fe56d2-ff36-4270-8376-9eb4ca8d8807">false</Added_x0020_to_x0020_intranet_x0020__x0028_Knowledge_x0020_Management_x0020_only_x0029_>
  </documentManagement>
</p:properties>
</file>

<file path=customXml/itemProps1.xml><?xml version="1.0" encoding="utf-8"?>
<ds:datastoreItem xmlns:ds="http://schemas.openxmlformats.org/officeDocument/2006/customXml" ds:itemID="{CAF4E48D-944E-457A-884D-7462F9BB146A}">
  <ds:schemaRefs>
    <ds:schemaRef ds:uri="http://schemas.microsoft.com/sharepoint/v3/contenttype/forms"/>
  </ds:schemaRefs>
</ds:datastoreItem>
</file>

<file path=customXml/itemProps2.xml><?xml version="1.0" encoding="utf-8"?>
<ds:datastoreItem xmlns:ds="http://schemas.openxmlformats.org/officeDocument/2006/customXml" ds:itemID="{D80FEC5C-9414-4713-8E4E-3F5A54A60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fe56d2-ff36-4270-8376-9eb4ca8d88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7B6F88-2EEE-4A72-B5BD-DCEC537CB30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7fe56d2-ff36-4270-8376-9eb4ca8d880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2020 Benefits Pricing Form</vt:lpstr>
      <vt:lpstr>2020 Benefits Schedule</vt:lpstr>
      <vt:lpstr>Contact Details</vt:lpstr>
      <vt:lpstr>'2020 Benefits Pricing Form'!aUSTRALIA</vt:lpstr>
      <vt:lpstr>'2020 Benefits Pricing Form'!Beishanguang</vt:lpstr>
      <vt:lpstr>'2020 Benefits Pricing Form'!HONGKONG</vt:lpstr>
      <vt:lpstr>'2020 Benefits Pricing Form'!iNDONESIA</vt:lpstr>
      <vt:lpstr>'2020 Benefits Pricing Form'!Print_Area</vt:lpstr>
      <vt:lpstr>'2020 Benefits Schedule'!Print_Area</vt:lpstr>
      <vt:lpstr>'Contact Details'!Print_Area</vt:lpstr>
      <vt:lpstr>'2020 Benefits Pricing Form'!sOUTHkOREA</vt:lpstr>
      <vt:lpstr>'2020 Benefits Pricing Form'!TAIWAN</vt:lpstr>
      <vt:lpstr>'2020 Benefits Pricing Form'!tHAILAND</vt:lpstr>
    </vt:vector>
  </TitlesOfParts>
  <Company>Mercer Human Resource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Regional benefits Subscription Form</dc:title>
  <dc:creator>chun-eng-tan</dc:creator>
  <cp:lastModifiedBy>Estira, Eridhan</cp:lastModifiedBy>
  <cp:lastPrinted>2020-01-22T12:25:26Z</cp:lastPrinted>
  <dcterms:created xsi:type="dcterms:W3CDTF">2011-11-09T06:45:01Z</dcterms:created>
  <dcterms:modified xsi:type="dcterms:W3CDTF">2020-03-10T09:38:29Z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0x010100D11183344A020A47800147793B2D311C</vt:lpwstr>
  </property>
</Properties>
</file>